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1\"/>
    </mc:Choice>
  </mc:AlternateContent>
  <xr:revisionPtr revIDLastSave="0" documentId="13_ncr:1_{F4588DA0-C39E-4A2D-B171-3097B35A4923}" xr6:coauthVersionLast="36" xr6:coauthVersionMax="36" xr10:uidLastSave="{00000000-0000-0000-0000-000000000000}"/>
  <bookViews>
    <workbookView xWindow="0" yWindow="0" windowWidth="19200" windowHeight="108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</definedName>
  </definedNames>
  <calcPr calcId="191029"/>
</workbook>
</file>

<file path=xl/calcChain.xml><?xml version="1.0" encoding="utf-8"?>
<calcChain xmlns="http://schemas.openxmlformats.org/spreadsheetml/2006/main">
  <c r="F12" i="1" l="1"/>
  <c r="H12" i="1"/>
  <c r="G12" i="1"/>
  <c r="I13" i="1" l="1"/>
  <c r="I11" i="1"/>
  <c r="I12" i="1"/>
  <c r="H11" i="1"/>
  <c r="G11" i="1"/>
  <c r="F13" i="1" l="1"/>
  <c r="F11" i="1"/>
</calcChain>
</file>

<file path=xl/sharedStrings.xml><?xml version="1.0" encoding="utf-8"?>
<sst xmlns="http://schemas.openxmlformats.org/spreadsheetml/2006/main" count="20" uniqueCount="18">
  <si>
    <t>Company</t>
  </si>
  <si>
    <t>Brand</t>
  </si>
  <si>
    <t>Cost per Vest</t>
  </si>
  <si>
    <t>Catapult</t>
  </si>
  <si>
    <t>PlayerTek</t>
  </si>
  <si>
    <t>Shipping</t>
  </si>
  <si>
    <t xml:space="preserve">                                                              BID RESULTS FB21-059</t>
  </si>
  <si>
    <t>PlayerTek w/3 yr subscrip</t>
  </si>
  <si>
    <t>Sports Performance Tracking</t>
  </si>
  <si>
    <t>SPT, Wahoo Tickr Tracker</t>
  </si>
  <si>
    <t>Charging dock</t>
  </si>
  <si>
    <t>included</t>
  </si>
  <si>
    <t xml:space="preserve">                                                                                                            35 GPS SOCCER TRACKING VEST</t>
  </si>
  <si>
    <t>Total Yr 1</t>
  </si>
  <si>
    <t>Total Yr 2</t>
  </si>
  <si>
    <t>Total Yr 3</t>
  </si>
  <si>
    <t>GRAND</t>
  </si>
  <si>
    <t>Lowest price is highlighted  and awarded for 3 year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</si>
</sst>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0" borderId="1" xfId="0" applyFill="1" applyBorder="1"/>
    <xf numFmtId="164" fontId="0" fillId="2" borderId="1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200025</xdr:colOff>
      <xdr:row>6</xdr:row>
      <xdr:rowOff>9525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7620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5"/>
  <sheetViews>
    <sheetView tabSelected="1" workbookViewId="0">
      <selection activeCell="C19" sqref="C19"/>
    </sheetView>
  </sheetViews>
  <sheetFormatPr defaultRowHeight="15" x14ac:dyDescent="0.25"/>
  <cols>
    <col min="1" max="1" width="25.7109375" customWidth="1"/>
    <col min="2" max="2" width="23.42578125" customWidth="1"/>
    <col min="3" max="3" width="13.28515625" customWidth="1"/>
    <col min="4" max="4" width="13" customWidth="1"/>
    <col min="5" max="5" width="9.28515625" customWidth="1"/>
    <col min="6" max="9" width="10.140625" bestFit="1" customWidth="1"/>
  </cols>
  <sheetData>
    <row r="7" spans="1:9" ht="23.25" x14ac:dyDescent="0.35">
      <c r="A7" s="3" t="s">
        <v>6</v>
      </c>
    </row>
    <row r="8" spans="1:9" x14ac:dyDescent="0.25">
      <c r="A8" s="4" t="s">
        <v>12</v>
      </c>
    </row>
    <row r="10" spans="1:9" x14ac:dyDescent="0.25">
      <c r="A10" s="1" t="s">
        <v>0</v>
      </c>
      <c r="B10" s="1" t="s">
        <v>1</v>
      </c>
      <c r="C10" s="1" t="s">
        <v>2</v>
      </c>
      <c r="D10" s="1" t="s">
        <v>10</v>
      </c>
      <c r="E10" s="1" t="s">
        <v>5</v>
      </c>
      <c r="F10" s="1" t="s">
        <v>13</v>
      </c>
      <c r="G10" s="1" t="s">
        <v>14</v>
      </c>
      <c r="H10" s="1" t="s">
        <v>15</v>
      </c>
      <c r="I10" s="10" t="s">
        <v>16</v>
      </c>
    </row>
    <row r="11" spans="1:9" x14ac:dyDescent="0.25">
      <c r="A11" s="9" t="s">
        <v>3</v>
      </c>
      <c r="B11" s="9" t="s">
        <v>4</v>
      </c>
      <c r="C11" s="2">
        <v>349</v>
      </c>
      <c r="D11" s="2" t="s">
        <v>11</v>
      </c>
      <c r="E11" s="2">
        <v>50</v>
      </c>
      <c r="F11" s="2">
        <f>SUM(C11*35)+E11</f>
        <v>12265</v>
      </c>
      <c r="G11" s="2">
        <f>35*95</f>
        <v>3325</v>
      </c>
      <c r="H11" s="2">
        <f>35*95</f>
        <v>3325</v>
      </c>
      <c r="I11" s="11">
        <f>SUM(F11:H11)</f>
        <v>18915</v>
      </c>
    </row>
    <row r="12" spans="1:9" x14ac:dyDescent="0.25">
      <c r="A12" s="5" t="s">
        <v>3</v>
      </c>
      <c r="B12" s="5" t="s">
        <v>7</v>
      </c>
      <c r="C12" s="2">
        <v>199</v>
      </c>
      <c r="D12" s="2" t="s">
        <v>11</v>
      </c>
      <c r="E12" s="2">
        <v>50</v>
      </c>
      <c r="F12" s="2">
        <f>SUM(C12*35)+E12</f>
        <v>7015</v>
      </c>
      <c r="G12" s="2">
        <f>SUM(C12*35)</f>
        <v>6965</v>
      </c>
      <c r="H12" s="2">
        <f>SUM(C12*35)</f>
        <v>6965</v>
      </c>
      <c r="I12" s="11">
        <f>SUM(F12:H12)</f>
        <v>20945</v>
      </c>
    </row>
    <row r="13" spans="1:9" x14ac:dyDescent="0.25">
      <c r="A13" s="12" t="s">
        <v>8</v>
      </c>
      <c r="B13" s="12" t="s">
        <v>9</v>
      </c>
      <c r="C13" s="6">
        <v>412.93</v>
      </c>
      <c r="D13" s="6">
        <v>699.99</v>
      </c>
      <c r="E13" s="6">
        <v>310</v>
      </c>
      <c r="F13" s="6">
        <f>SUM(C13*35)+E13+(D13*2)+0.14</f>
        <v>16162.67</v>
      </c>
      <c r="G13" s="6">
        <v>0</v>
      </c>
      <c r="H13" s="6">
        <v>0</v>
      </c>
      <c r="I13" s="13">
        <f>SUM(F13:H13)</f>
        <v>16162.67</v>
      </c>
    </row>
    <row r="14" spans="1:9" x14ac:dyDescent="0.25">
      <c r="A14" s="8"/>
      <c r="B14" s="8"/>
      <c r="C14" s="7"/>
      <c r="D14" s="7"/>
      <c r="E14" s="7"/>
      <c r="F14" s="7"/>
    </row>
    <row r="15" spans="1:9" x14ac:dyDescent="0.25">
      <c r="A15" t="s">
        <v>17</v>
      </c>
    </row>
  </sheetData>
  <sortState ref="A11:G15">
    <sortCondition ref="A11:A15"/>
  </sortState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2021-06-03T22:29:48Z</cp:lastPrinted>
  <dcterms:created xsi:type="dcterms:W3CDTF">2009-09-08T21:14:20Z</dcterms:created>
  <dcterms:modified xsi:type="dcterms:W3CDTF">2021-06-04T20:31:49Z</dcterms:modified>
</cp:coreProperties>
</file>