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Specs\2020\"/>
    </mc:Choice>
  </mc:AlternateContent>
  <bookViews>
    <workbookView xWindow="120" yWindow="15" windowWidth="15195" windowHeight="8190"/>
  </bookViews>
  <sheets>
    <sheet name="18-19" sheetId="1" r:id="rId1"/>
  </sheets>
  <calcPr calcId="162913"/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B31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24" i="1"/>
  <c r="O23" i="1"/>
  <c r="O22" i="1"/>
  <c r="O21" i="1"/>
  <c r="O20" i="1"/>
  <c r="O19" i="1"/>
  <c r="O10" i="1"/>
  <c r="O9" i="1"/>
  <c r="O8" i="1"/>
  <c r="O7" i="1"/>
  <c r="O6" i="1"/>
  <c r="O5" i="1"/>
  <c r="O30" i="1"/>
  <c r="O29" i="1"/>
  <c r="O28" i="1"/>
  <c r="O27" i="1"/>
  <c r="O26" i="1"/>
  <c r="O25" i="1"/>
  <c r="O16" i="1"/>
  <c r="O15" i="1"/>
  <c r="O14" i="1"/>
  <c r="O13" i="1"/>
  <c r="O12" i="1"/>
  <c r="O11" i="1"/>
  <c r="O17" i="1" l="1"/>
  <c r="O31" i="1"/>
</calcChain>
</file>

<file path=xl/sharedStrings.xml><?xml version="1.0" encoding="utf-8"?>
<sst xmlns="http://schemas.openxmlformats.org/spreadsheetml/2006/main" count="34" uniqueCount="25">
  <si>
    <t>Agenstein</t>
  </si>
  <si>
    <t>Hall</t>
  </si>
  <si>
    <t>Center</t>
  </si>
  <si>
    <t>Looney</t>
  </si>
  <si>
    <t>Complex</t>
  </si>
  <si>
    <t>Murphy</t>
  </si>
  <si>
    <t>Plant</t>
  </si>
  <si>
    <t>Popplewell</t>
  </si>
  <si>
    <t>Potter</t>
  </si>
  <si>
    <t>Scanlon</t>
  </si>
  <si>
    <t>Vaselakos</t>
  </si>
  <si>
    <t>Wilson</t>
  </si>
  <si>
    <t>Volume per machine</t>
  </si>
  <si>
    <t>Total</t>
  </si>
  <si>
    <t>Kit Bond</t>
  </si>
  <si>
    <t xml:space="preserve">Hearnes </t>
  </si>
  <si>
    <t>Leaverton</t>
  </si>
  <si>
    <t>Physical</t>
  </si>
  <si>
    <t>Bldg</t>
  </si>
  <si>
    <t>Griffon</t>
  </si>
  <si>
    <t>Missouri Western State University Gross Vending Sales</t>
  </si>
  <si>
    <t>FY18</t>
  </si>
  <si>
    <t>FY19</t>
  </si>
  <si>
    <t>Report Incomplete</t>
  </si>
  <si>
    <t>Emld for missing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</si>
</sst>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44" fontId="2" fillId="0" borderId="3" xfId="2" applyFont="1" applyFill="1" applyBorder="1" applyAlignment="1">
      <alignment horizontal="centerContinuous"/>
    </xf>
    <xf numFmtId="0" fontId="2" fillId="0" borderId="0" xfId="0" applyFont="1" applyFill="1"/>
    <xf numFmtId="0" fontId="3" fillId="0" borderId="9" xfId="0" applyFont="1" applyFill="1" applyBorder="1"/>
    <xf numFmtId="0" fontId="5" fillId="0" borderId="10" xfId="0" applyFont="1" applyFill="1" applyBorder="1" applyAlignment="1">
      <alignment horizontal="center"/>
    </xf>
    <xf numFmtId="44" fontId="5" fillId="0" borderId="11" xfId="2" applyFont="1" applyFill="1" applyBorder="1" applyAlignment="1">
      <alignment horizontal="center"/>
    </xf>
    <xf numFmtId="0" fontId="3" fillId="0" borderId="0" xfId="0" applyFont="1" applyFill="1"/>
    <xf numFmtId="0" fontId="3" fillId="0" borderId="4" xfId="0" applyFont="1" applyFill="1" applyBorder="1"/>
    <xf numFmtId="0" fontId="5" fillId="0" borderId="0" xfId="0" applyFont="1" applyFill="1" applyBorder="1" applyAlignment="1">
      <alignment horizontal="center"/>
    </xf>
    <xf numFmtId="44" fontId="5" fillId="0" borderId="5" xfId="2" applyFont="1" applyFill="1" applyBorder="1" applyAlignment="1">
      <alignment horizontal="center"/>
    </xf>
    <xf numFmtId="0" fontId="6" fillId="0" borderId="1" xfId="0" applyFont="1" applyFill="1" applyBorder="1"/>
    <xf numFmtId="43" fontId="3" fillId="0" borderId="2" xfId="1" applyFont="1" applyFill="1" applyBorder="1"/>
    <xf numFmtId="44" fontId="3" fillId="0" borderId="3" xfId="2" applyFont="1" applyFill="1" applyBorder="1"/>
    <xf numFmtId="17" fontId="0" fillId="0" borderId="9" xfId="0" applyNumberFormat="1" applyFill="1" applyBorder="1" applyAlignment="1">
      <alignment horizontal="left"/>
    </xf>
    <xf numFmtId="44" fontId="0" fillId="0" borderId="10" xfId="2" applyFont="1" applyFill="1" applyBorder="1"/>
    <xf numFmtId="44" fontId="1" fillId="0" borderId="11" xfId="2" applyFont="1" applyFill="1" applyBorder="1"/>
    <xf numFmtId="0" fontId="0" fillId="0" borderId="0" xfId="0" applyFill="1"/>
    <xf numFmtId="17" fontId="0" fillId="0" borderId="4" xfId="0" applyNumberFormat="1" applyFill="1" applyBorder="1" applyAlignment="1">
      <alignment horizontal="left"/>
    </xf>
    <xf numFmtId="44" fontId="0" fillId="0" borderId="0" xfId="2" applyFont="1" applyFill="1" applyBorder="1"/>
    <xf numFmtId="44" fontId="1" fillId="0" borderId="5" xfId="2" applyFont="1" applyFill="1" applyBorder="1"/>
    <xf numFmtId="17" fontId="3" fillId="0" borderId="4" xfId="0" quotePrefix="1" applyNumberFormat="1" applyFont="1" applyFill="1" applyBorder="1" applyAlignment="1">
      <alignment horizontal="left"/>
    </xf>
    <xf numFmtId="44" fontId="3" fillId="0" borderId="0" xfId="2" applyFont="1" applyFill="1" applyBorder="1"/>
    <xf numFmtId="44" fontId="3" fillId="0" borderId="5" xfId="2" applyFont="1" applyFill="1" applyBorder="1"/>
    <xf numFmtId="44" fontId="3" fillId="0" borderId="0" xfId="2" applyFont="1" applyFill="1" applyBorder="1" applyAlignment="1">
      <alignment horizontal="right"/>
    </xf>
    <xf numFmtId="17" fontId="4" fillId="0" borderId="4" xfId="0" applyNumberFormat="1" applyFont="1" applyFill="1" applyBorder="1"/>
    <xf numFmtId="44" fontId="4" fillId="0" borderId="0" xfId="2" applyFont="1" applyFill="1" applyBorder="1"/>
    <xf numFmtId="44" fontId="4" fillId="0" borderId="5" xfId="2" applyFont="1" applyFill="1" applyBorder="1"/>
    <xf numFmtId="0" fontId="4" fillId="0" borderId="0" xfId="0" applyFont="1" applyFill="1"/>
    <xf numFmtId="17" fontId="3" fillId="0" borderId="9" xfId="0" quotePrefix="1" applyNumberFormat="1" applyFont="1" applyFill="1" applyBorder="1" applyAlignment="1">
      <alignment horizontal="left"/>
    </xf>
    <xf numFmtId="44" fontId="3" fillId="0" borderId="10" xfId="2" applyFont="1" applyFill="1" applyBorder="1"/>
    <xf numFmtId="44" fontId="3" fillId="0" borderId="11" xfId="2" applyFont="1" applyFill="1" applyBorder="1"/>
    <xf numFmtId="17" fontId="4" fillId="0" borderId="6" xfId="0" applyNumberFormat="1" applyFont="1" applyFill="1" applyBorder="1"/>
    <xf numFmtId="44" fontId="4" fillId="0" borderId="7" xfId="2" applyFont="1" applyFill="1" applyBorder="1"/>
    <xf numFmtId="44" fontId="4" fillId="0" borderId="8" xfId="2" applyFont="1" applyFill="1" applyBorder="1"/>
    <xf numFmtId="44" fontId="1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zoomScale="80" zoomScaleNormal="80" workbookViewId="0">
      <selection activeCell="D34" sqref="D34"/>
    </sheetView>
  </sheetViews>
  <sheetFormatPr defaultRowHeight="15" x14ac:dyDescent="0.25"/>
  <cols>
    <col min="1" max="1" width="22" style="18" bestFit="1" customWidth="1"/>
    <col min="2" max="5" width="12.42578125" style="18" bestFit="1" customWidth="1"/>
    <col min="6" max="6" width="13.85546875" style="18" bestFit="1" customWidth="1"/>
    <col min="7" max="12" width="12.42578125" style="18" bestFit="1" customWidth="1"/>
    <col min="13" max="13" width="10.7109375" style="18" bestFit="1" customWidth="1"/>
    <col min="14" max="14" width="12.42578125" style="18" bestFit="1" customWidth="1"/>
    <col min="15" max="15" width="17" style="36" bestFit="1" customWidth="1"/>
    <col min="16" max="16" width="9.140625" style="18"/>
    <col min="17" max="17" width="11.28515625" style="18" customWidth="1"/>
    <col min="18" max="16384" width="9.140625" style="18"/>
  </cols>
  <sheetData>
    <row r="1" spans="1:15" s="4" customFormat="1" ht="24" thickBot="1" x14ac:dyDescent="0.4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s="8" customFormat="1" ht="18.75" x14ac:dyDescent="0.3">
      <c r="A2" s="5"/>
      <c r="B2" s="6" t="s">
        <v>11</v>
      </c>
      <c r="C2" s="6" t="s">
        <v>0</v>
      </c>
      <c r="D2" s="6" t="s">
        <v>5</v>
      </c>
      <c r="E2" s="6" t="s">
        <v>10</v>
      </c>
      <c r="F2" s="6" t="s">
        <v>7</v>
      </c>
      <c r="G2" s="6" t="s">
        <v>15</v>
      </c>
      <c r="H2" s="6" t="s">
        <v>16</v>
      </c>
      <c r="I2" s="6" t="s">
        <v>9</v>
      </c>
      <c r="J2" s="6" t="s">
        <v>3</v>
      </c>
      <c r="K2" s="6" t="s">
        <v>17</v>
      </c>
      <c r="L2" s="6" t="s">
        <v>8</v>
      </c>
      <c r="M2" s="6" t="s">
        <v>14</v>
      </c>
      <c r="N2" s="6" t="s">
        <v>19</v>
      </c>
      <c r="O2" s="7"/>
    </row>
    <row r="3" spans="1:15" s="8" customFormat="1" ht="19.5" thickBot="1" x14ac:dyDescent="0.35">
      <c r="A3" s="9"/>
      <c r="B3" s="10" t="s">
        <v>1</v>
      </c>
      <c r="C3" s="10" t="s">
        <v>1</v>
      </c>
      <c r="D3" s="10" t="s">
        <v>2</v>
      </c>
      <c r="E3" s="10" t="s">
        <v>1</v>
      </c>
      <c r="F3" s="10" t="s">
        <v>1</v>
      </c>
      <c r="G3" s="10" t="s">
        <v>2</v>
      </c>
      <c r="H3" s="10" t="s">
        <v>1</v>
      </c>
      <c r="I3" s="10" t="s">
        <v>1</v>
      </c>
      <c r="J3" s="10" t="s">
        <v>4</v>
      </c>
      <c r="K3" s="10" t="s">
        <v>6</v>
      </c>
      <c r="L3" s="10" t="s">
        <v>1</v>
      </c>
      <c r="M3" s="10" t="s">
        <v>18</v>
      </c>
      <c r="N3" s="10" t="s">
        <v>1</v>
      </c>
      <c r="O3" s="11" t="s">
        <v>13</v>
      </c>
    </row>
    <row r="4" spans="1:15" s="8" customFormat="1" ht="19.5" thickBot="1" x14ac:dyDescent="0.35">
      <c r="A4" s="12" t="s">
        <v>21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</row>
    <row r="5" spans="1:15" x14ac:dyDescent="0.25">
      <c r="A5" s="15">
        <v>42917</v>
      </c>
      <c r="B5" s="16">
        <v>178.25</v>
      </c>
      <c r="C5" s="16">
        <v>43.5</v>
      </c>
      <c r="D5" s="16">
        <v>330.95</v>
      </c>
      <c r="E5" s="16">
        <v>31.25</v>
      </c>
      <c r="F5" s="16">
        <v>129.25</v>
      </c>
      <c r="G5" s="16">
        <v>285.75</v>
      </c>
      <c r="H5" s="16">
        <v>19</v>
      </c>
      <c r="I5" s="16"/>
      <c r="J5" s="16">
        <v>108.5</v>
      </c>
      <c r="K5" s="16">
        <v>201.9</v>
      </c>
      <c r="L5" s="16">
        <v>97.5</v>
      </c>
      <c r="M5" s="16">
        <v>50.35</v>
      </c>
      <c r="N5" s="16">
        <v>335</v>
      </c>
      <c r="O5" s="17">
        <f>SUM(B5:N5)</f>
        <v>1811.2</v>
      </c>
    </row>
    <row r="6" spans="1:15" x14ac:dyDescent="0.25">
      <c r="A6" s="19">
        <v>42948</v>
      </c>
      <c r="B6" s="20">
        <v>320.5</v>
      </c>
      <c r="C6" s="20">
        <v>22.5</v>
      </c>
      <c r="D6" s="20">
        <v>160.30000000000001</v>
      </c>
      <c r="E6" s="20"/>
      <c r="F6" s="20">
        <v>343.05</v>
      </c>
      <c r="G6" s="20">
        <v>519.45000000000005</v>
      </c>
      <c r="H6" s="20"/>
      <c r="I6" s="20"/>
      <c r="J6" s="20">
        <v>160.75</v>
      </c>
      <c r="K6" s="20">
        <v>305.3</v>
      </c>
      <c r="L6" s="20">
        <v>311.2</v>
      </c>
      <c r="M6" s="20">
        <v>61.25</v>
      </c>
      <c r="N6" s="20">
        <v>484.15</v>
      </c>
      <c r="O6" s="21">
        <f t="shared" ref="O6:O10" si="0">SUM(B6:N6)</f>
        <v>2688.4500000000003</v>
      </c>
    </row>
    <row r="7" spans="1:15" x14ac:dyDescent="0.25">
      <c r="A7" s="19">
        <v>42979</v>
      </c>
      <c r="B7" s="20">
        <v>598.75</v>
      </c>
      <c r="C7" s="20">
        <v>34</v>
      </c>
      <c r="D7" s="20">
        <v>848.05</v>
      </c>
      <c r="E7" s="20">
        <v>141.25</v>
      </c>
      <c r="F7" s="20">
        <v>210.5</v>
      </c>
      <c r="G7" s="20">
        <v>532.4</v>
      </c>
      <c r="H7" s="20">
        <v>116.25</v>
      </c>
      <c r="I7" s="20">
        <v>122.35</v>
      </c>
      <c r="J7" s="20">
        <v>254.25</v>
      </c>
      <c r="K7" s="20">
        <v>224.05</v>
      </c>
      <c r="L7" s="20">
        <v>1092.75</v>
      </c>
      <c r="M7" s="20">
        <v>40.700000000000003</v>
      </c>
      <c r="N7" s="20">
        <v>487.95</v>
      </c>
      <c r="O7" s="21">
        <f t="shared" si="0"/>
        <v>4703.25</v>
      </c>
    </row>
    <row r="8" spans="1:15" x14ac:dyDescent="0.25">
      <c r="A8" s="19">
        <v>43009</v>
      </c>
      <c r="B8" s="20">
        <v>853.2</v>
      </c>
      <c r="C8" s="20">
        <v>144.75</v>
      </c>
      <c r="D8" s="20">
        <v>1061.05</v>
      </c>
      <c r="E8" s="20">
        <v>131.05000000000001</v>
      </c>
      <c r="F8" s="20">
        <v>281.45</v>
      </c>
      <c r="G8" s="20">
        <v>704</v>
      </c>
      <c r="H8" s="20">
        <v>109.65</v>
      </c>
      <c r="I8" s="20">
        <v>258.55</v>
      </c>
      <c r="J8" s="20">
        <v>251</v>
      </c>
      <c r="K8" s="20">
        <v>245.05</v>
      </c>
      <c r="L8" s="20">
        <v>1530.2</v>
      </c>
      <c r="M8" s="20">
        <v>44.15</v>
      </c>
      <c r="N8" s="20">
        <v>442.5</v>
      </c>
      <c r="O8" s="21">
        <f t="shared" si="0"/>
        <v>6056.6</v>
      </c>
    </row>
    <row r="9" spans="1:15" x14ac:dyDescent="0.25">
      <c r="A9" s="19">
        <v>43040</v>
      </c>
      <c r="B9" s="20">
        <v>826.25</v>
      </c>
      <c r="C9" s="20">
        <v>177</v>
      </c>
      <c r="D9" s="20">
        <v>1126.3</v>
      </c>
      <c r="E9" s="20">
        <v>230.5</v>
      </c>
      <c r="F9" s="20">
        <v>168</v>
      </c>
      <c r="G9" s="20">
        <v>656</v>
      </c>
      <c r="H9" s="20">
        <v>127.5</v>
      </c>
      <c r="I9" s="20">
        <v>250.4</v>
      </c>
      <c r="J9" s="20">
        <v>109</v>
      </c>
      <c r="K9" s="20">
        <v>219.75</v>
      </c>
      <c r="L9" s="20">
        <v>1224.7</v>
      </c>
      <c r="M9" s="20">
        <v>30.55</v>
      </c>
      <c r="N9" s="20">
        <v>510.25</v>
      </c>
      <c r="O9" s="21">
        <f t="shared" si="0"/>
        <v>5656.2000000000007</v>
      </c>
    </row>
    <row r="10" spans="1:15" x14ac:dyDescent="0.25">
      <c r="A10" s="19">
        <v>43070</v>
      </c>
      <c r="B10" s="20">
        <v>509.95</v>
      </c>
      <c r="C10" s="20">
        <v>165.75</v>
      </c>
      <c r="D10" s="20">
        <v>713.05</v>
      </c>
      <c r="E10" s="20">
        <v>168.55</v>
      </c>
      <c r="F10" s="20">
        <v>161.5</v>
      </c>
      <c r="G10" s="20">
        <v>565.4</v>
      </c>
      <c r="H10" s="20">
        <v>119.85</v>
      </c>
      <c r="I10" s="20">
        <v>191.6</v>
      </c>
      <c r="J10" s="20">
        <v>465.8</v>
      </c>
      <c r="K10" s="20">
        <v>164.4</v>
      </c>
      <c r="L10" s="20">
        <v>926.4</v>
      </c>
      <c r="M10" s="20"/>
      <c r="N10" s="20">
        <v>481.6</v>
      </c>
      <c r="O10" s="21">
        <f t="shared" si="0"/>
        <v>4633.8500000000004</v>
      </c>
    </row>
    <row r="11" spans="1:15" s="8" customFormat="1" ht="15.75" x14ac:dyDescent="0.25">
      <c r="A11" s="22">
        <v>43101</v>
      </c>
      <c r="B11" s="23">
        <v>105.6</v>
      </c>
      <c r="C11" s="23">
        <v>64.75</v>
      </c>
      <c r="D11" s="23">
        <v>254.8</v>
      </c>
      <c r="E11" s="23"/>
      <c r="F11" s="23">
        <v>91.25</v>
      </c>
      <c r="G11" s="23">
        <v>179.4</v>
      </c>
      <c r="H11" s="23"/>
      <c r="I11" s="23"/>
      <c r="J11" s="23">
        <v>456.65</v>
      </c>
      <c r="K11" s="23">
        <v>198.1</v>
      </c>
      <c r="L11" s="23">
        <v>174.65</v>
      </c>
      <c r="M11" s="23">
        <v>89.4</v>
      </c>
      <c r="N11" s="23">
        <v>296.25</v>
      </c>
      <c r="O11" s="24">
        <f t="shared" ref="O11:O16" si="1">SUM(B11:N11)</f>
        <v>1910.85</v>
      </c>
    </row>
    <row r="12" spans="1:15" s="8" customFormat="1" ht="15.75" x14ac:dyDescent="0.25">
      <c r="A12" s="22">
        <v>43132</v>
      </c>
      <c r="B12" s="23">
        <v>777.5</v>
      </c>
      <c r="C12" s="23">
        <v>195.75</v>
      </c>
      <c r="D12" s="23">
        <v>1088.0999999999999</v>
      </c>
      <c r="E12" s="23">
        <v>103.25</v>
      </c>
      <c r="F12" s="23">
        <v>170.5</v>
      </c>
      <c r="G12" s="23">
        <v>531.85</v>
      </c>
      <c r="H12" s="23">
        <v>181.5</v>
      </c>
      <c r="I12" s="23">
        <v>280.05</v>
      </c>
      <c r="J12" s="23">
        <v>529.04999999999995</v>
      </c>
      <c r="K12" s="23">
        <v>215.55</v>
      </c>
      <c r="L12" s="23">
        <v>1090.3</v>
      </c>
      <c r="M12" s="23">
        <v>55.4</v>
      </c>
      <c r="N12" s="23">
        <v>434.5</v>
      </c>
      <c r="O12" s="24">
        <f t="shared" si="1"/>
        <v>5653.3</v>
      </c>
    </row>
    <row r="13" spans="1:15" s="8" customFormat="1" ht="15.75" x14ac:dyDescent="0.25">
      <c r="A13" s="22">
        <v>43160</v>
      </c>
      <c r="B13" s="23">
        <v>787.8</v>
      </c>
      <c r="C13" s="23">
        <v>111.5</v>
      </c>
      <c r="D13" s="23">
        <v>1090.1500000000001</v>
      </c>
      <c r="E13" s="25">
        <v>181.75</v>
      </c>
      <c r="F13" s="23">
        <v>286.35000000000002</v>
      </c>
      <c r="G13" s="23">
        <v>919.25</v>
      </c>
      <c r="H13" s="23">
        <v>96.75</v>
      </c>
      <c r="I13" s="23">
        <v>768.85</v>
      </c>
      <c r="J13" s="23">
        <v>407.25</v>
      </c>
      <c r="K13" s="23">
        <v>241.75</v>
      </c>
      <c r="L13" s="23">
        <v>1218</v>
      </c>
      <c r="M13" s="23">
        <v>55.05</v>
      </c>
      <c r="N13" s="23">
        <v>868.2</v>
      </c>
      <c r="O13" s="24">
        <f t="shared" si="1"/>
        <v>7032.65</v>
      </c>
    </row>
    <row r="14" spans="1:15" s="8" customFormat="1" ht="15.75" x14ac:dyDescent="0.25">
      <c r="A14" s="22">
        <v>43191</v>
      </c>
      <c r="B14" s="23">
        <v>743.7</v>
      </c>
      <c r="C14" s="23">
        <v>182.5</v>
      </c>
      <c r="D14" s="23">
        <v>899.8</v>
      </c>
      <c r="E14" s="23">
        <v>91.5</v>
      </c>
      <c r="F14" s="23">
        <v>296.85000000000002</v>
      </c>
      <c r="G14" s="23">
        <v>774.25</v>
      </c>
      <c r="H14" s="23">
        <v>152.5</v>
      </c>
      <c r="I14" s="23">
        <v>523.25</v>
      </c>
      <c r="J14" s="23">
        <v>263.75</v>
      </c>
      <c r="K14" s="23">
        <v>144.4</v>
      </c>
      <c r="L14" s="23">
        <v>1558.6</v>
      </c>
      <c r="M14" s="23">
        <v>45.55</v>
      </c>
      <c r="N14" s="23">
        <v>301.75</v>
      </c>
      <c r="O14" s="24">
        <f t="shared" si="1"/>
        <v>5978.4000000000005</v>
      </c>
    </row>
    <row r="15" spans="1:15" s="8" customFormat="1" ht="15.75" x14ac:dyDescent="0.25">
      <c r="A15" s="22">
        <v>43221</v>
      </c>
      <c r="B15" s="23">
        <v>666.55</v>
      </c>
      <c r="C15" s="23">
        <v>74.25</v>
      </c>
      <c r="D15" s="23">
        <v>365.55</v>
      </c>
      <c r="E15" s="23">
        <v>101.5</v>
      </c>
      <c r="F15" s="23">
        <v>178.9</v>
      </c>
      <c r="G15" s="23">
        <v>413.7</v>
      </c>
      <c r="H15" s="23">
        <v>181.5</v>
      </c>
      <c r="I15" s="23">
        <v>349.55</v>
      </c>
      <c r="J15" s="23">
        <v>164.4</v>
      </c>
      <c r="K15" s="23">
        <v>209</v>
      </c>
      <c r="L15" s="23">
        <v>608.85</v>
      </c>
      <c r="M15" s="23">
        <v>14.65</v>
      </c>
      <c r="N15" s="23">
        <v>784.55</v>
      </c>
      <c r="O15" s="24">
        <f t="shared" si="1"/>
        <v>4112.95</v>
      </c>
    </row>
    <row r="16" spans="1:15" s="8" customFormat="1" ht="15.75" x14ac:dyDescent="0.25">
      <c r="A16" s="22">
        <v>43252</v>
      </c>
      <c r="B16" s="23">
        <v>236.9</v>
      </c>
      <c r="C16" s="23"/>
      <c r="D16" s="23">
        <v>253.5</v>
      </c>
      <c r="E16" s="23">
        <v>145.6</v>
      </c>
      <c r="F16" s="23">
        <v>87.45</v>
      </c>
      <c r="G16" s="23">
        <v>391.25</v>
      </c>
      <c r="H16" s="23">
        <v>76.75</v>
      </c>
      <c r="I16" s="23"/>
      <c r="J16" s="23">
        <v>355.5</v>
      </c>
      <c r="K16" s="23">
        <v>94.75</v>
      </c>
      <c r="L16" s="23">
        <v>60.8</v>
      </c>
      <c r="M16" s="23"/>
      <c r="N16" s="23">
        <v>462.2</v>
      </c>
      <c r="O16" s="24">
        <f t="shared" si="1"/>
        <v>2164.6999999999998</v>
      </c>
    </row>
    <row r="17" spans="1:18" s="29" customFormat="1" ht="16.5" thickBot="1" x14ac:dyDescent="0.3">
      <c r="A17" s="26" t="s">
        <v>12</v>
      </c>
      <c r="B17" s="27">
        <f t="shared" ref="B17:O17" si="2">SUM(B5:B16)</f>
        <v>6604.95</v>
      </c>
      <c r="C17" s="27">
        <f t="shared" si="2"/>
        <v>1216.25</v>
      </c>
      <c r="D17" s="27">
        <f t="shared" si="2"/>
        <v>8191.6</v>
      </c>
      <c r="E17" s="27">
        <f t="shared" si="2"/>
        <v>1326.1999999999998</v>
      </c>
      <c r="F17" s="27">
        <f t="shared" si="2"/>
        <v>2405.0499999999997</v>
      </c>
      <c r="G17" s="27">
        <f t="shared" si="2"/>
        <v>6472.7</v>
      </c>
      <c r="H17" s="27">
        <f t="shared" si="2"/>
        <v>1181.25</v>
      </c>
      <c r="I17" s="27">
        <f t="shared" si="2"/>
        <v>2744.6000000000004</v>
      </c>
      <c r="J17" s="27">
        <f t="shared" si="2"/>
        <v>3525.9</v>
      </c>
      <c r="K17" s="27">
        <f t="shared" si="2"/>
        <v>2464</v>
      </c>
      <c r="L17" s="27">
        <f t="shared" si="2"/>
        <v>9893.9499999999989</v>
      </c>
      <c r="M17" s="27">
        <f t="shared" si="2"/>
        <v>487.05</v>
      </c>
      <c r="N17" s="27">
        <f t="shared" si="2"/>
        <v>5888.9</v>
      </c>
      <c r="O17" s="28">
        <f t="shared" si="2"/>
        <v>52402.400000000001</v>
      </c>
    </row>
    <row r="18" spans="1:18" s="8" customFormat="1" ht="19.5" thickBot="1" x14ac:dyDescent="0.35">
      <c r="A18" s="12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/>
    </row>
    <row r="19" spans="1:18" s="8" customFormat="1" ht="15.75" x14ac:dyDescent="0.25">
      <c r="A19" s="30">
        <v>43282</v>
      </c>
      <c r="B19" s="31">
        <v>160.85</v>
      </c>
      <c r="C19" s="31"/>
      <c r="D19" s="31">
        <v>84.65</v>
      </c>
      <c r="E19" s="31"/>
      <c r="F19" s="31">
        <v>65.55</v>
      </c>
      <c r="G19" s="31">
        <v>332.4</v>
      </c>
      <c r="H19" s="31"/>
      <c r="I19" s="31"/>
      <c r="J19" s="31">
        <v>107.25</v>
      </c>
      <c r="K19" s="31">
        <v>75.8</v>
      </c>
      <c r="L19" s="31">
        <v>129.75</v>
      </c>
      <c r="M19" s="31"/>
      <c r="N19" s="31">
        <v>477.45</v>
      </c>
      <c r="O19" s="32">
        <f t="shared" ref="O19:O30" si="3">SUM(B19:N19)</f>
        <v>1433.7</v>
      </c>
    </row>
    <row r="20" spans="1:18" s="8" customFormat="1" ht="15.75" x14ac:dyDescent="0.25">
      <c r="A20" s="22">
        <v>43313</v>
      </c>
      <c r="B20" s="23">
        <v>402.05</v>
      </c>
      <c r="C20" s="23">
        <v>98.75</v>
      </c>
      <c r="D20" s="23">
        <v>319.89999999999998</v>
      </c>
      <c r="E20" s="23">
        <v>89.75</v>
      </c>
      <c r="F20" s="23">
        <v>201.8</v>
      </c>
      <c r="G20" s="23">
        <v>610.85</v>
      </c>
      <c r="H20" s="23">
        <v>69.75</v>
      </c>
      <c r="I20" s="23">
        <v>67.900000000000006</v>
      </c>
      <c r="J20" s="23">
        <v>185.2</v>
      </c>
      <c r="K20" s="23">
        <v>87.7</v>
      </c>
      <c r="L20" s="23">
        <v>203.3</v>
      </c>
      <c r="M20" s="23"/>
      <c r="N20" s="23">
        <v>457.2</v>
      </c>
      <c r="O20" s="24">
        <f t="shared" si="3"/>
        <v>2794.15</v>
      </c>
    </row>
    <row r="21" spans="1:18" s="8" customFormat="1" ht="15.75" x14ac:dyDescent="0.25">
      <c r="A21" s="22">
        <v>43344</v>
      </c>
      <c r="B21" s="23">
        <v>749.7</v>
      </c>
      <c r="C21" s="23">
        <v>31</v>
      </c>
      <c r="D21" s="23">
        <v>692.2</v>
      </c>
      <c r="E21" s="23">
        <v>76.349999999999994</v>
      </c>
      <c r="F21" s="23">
        <v>223.75</v>
      </c>
      <c r="G21" s="23">
        <v>558.6</v>
      </c>
      <c r="H21" s="23">
        <v>74.25</v>
      </c>
      <c r="I21" s="23">
        <v>245.8</v>
      </c>
      <c r="J21" s="23">
        <v>289.95</v>
      </c>
      <c r="K21" s="23">
        <v>129.69999999999999</v>
      </c>
      <c r="L21" s="23">
        <v>982.65</v>
      </c>
      <c r="M21" s="23"/>
      <c r="N21" s="23">
        <v>494.45</v>
      </c>
      <c r="O21" s="24">
        <f t="shared" si="3"/>
        <v>4548.3999999999996</v>
      </c>
    </row>
    <row r="22" spans="1:18" s="8" customFormat="1" ht="15.75" x14ac:dyDescent="0.25">
      <c r="A22" s="22">
        <v>43374</v>
      </c>
      <c r="B22" s="23">
        <v>1018.95</v>
      </c>
      <c r="C22" s="23">
        <v>87.25</v>
      </c>
      <c r="D22" s="23">
        <v>1224.6500000000001</v>
      </c>
      <c r="E22" s="23">
        <v>90.3</v>
      </c>
      <c r="F22" s="23">
        <v>125.2</v>
      </c>
      <c r="G22" s="23">
        <v>861.45</v>
      </c>
      <c r="H22" s="23">
        <v>56.25</v>
      </c>
      <c r="I22" s="23">
        <v>704.6</v>
      </c>
      <c r="J22" s="23">
        <v>542.35</v>
      </c>
      <c r="K22" s="23">
        <v>112.85</v>
      </c>
      <c r="L22" s="23">
        <v>1430.25</v>
      </c>
      <c r="M22" s="23"/>
      <c r="N22" s="23">
        <v>557.45000000000005</v>
      </c>
      <c r="O22" s="24">
        <f t="shared" si="3"/>
        <v>6811.5500000000011</v>
      </c>
    </row>
    <row r="23" spans="1:18" s="8" customFormat="1" ht="15.75" x14ac:dyDescent="0.25">
      <c r="A23" s="22">
        <v>43405</v>
      </c>
      <c r="B23" s="23">
        <v>906.6</v>
      </c>
      <c r="C23" s="23">
        <v>111.25</v>
      </c>
      <c r="D23" s="23">
        <v>1152.0999999999999</v>
      </c>
      <c r="E23" s="23">
        <v>71.349999999999994</v>
      </c>
      <c r="F23" s="23">
        <v>211.2</v>
      </c>
      <c r="G23" s="23">
        <v>733.5</v>
      </c>
      <c r="H23" s="23">
        <v>49</v>
      </c>
      <c r="I23" s="23">
        <v>413.35</v>
      </c>
      <c r="J23" s="23">
        <v>437.6</v>
      </c>
      <c r="K23" s="23">
        <v>86.5</v>
      </c>
      <c r="L23" s="23">
        <v>1214.3499999999999</v>
      </c>
      <c r="M23" s="23"/>
      <c r="N23" s="23">
        <v>384.2</v>
      </c>
      <c r="O23" s="24">
        <f t="shared" si="3"/>
        <v>5770.9999999999991</v>
      </c>
    </row>
    <row r="24" spans="1:18" s="8" customFormat="1" ht="15.75" x14ac:dyDescent="0.25">
      <c r="A24" s="22">
        <v>43435</v>
      </c>
      <c r="B24" s="23">
        <v>322.64999999999998</v>
      </c>
      <c r="C24" s="23">
        <v>28</v>
      </c>
      <c r="D24" s="23">
        <v>564.1</v>
      </c>
      <c r="E24" s="23">
        <v>98.7</v>
      </c>
      <c r="F24" s="23">
        <v>130.5</v>
      </c>
      <c r="G24" s="23">
        <v>410.85</v>
      </c>
      <c r="H24" s="23">
        <v>73.25</v>
      </c>
      <c r="I24" s="23">
        <v>153.80000000000001</v>
      </c>
      <c r="J24" s="23">
        <v>205.9</v>
      </c>
      <c r="K24" s="23">
        <v>103.2</v>
      </c>
      <c r="L24" s="23">
        <v>571.20000000000005</v>
      </c>
      <c r="M24" s="23"/>
      <c r="N24" s="23">
        <v>385.15</v>
      </c>
      <c r="O24" s="24">
        <f t="shared" si="3"/>
        <v>3047.3000000000006</v>
      </c>
    </row>
    <row r="25" spans="1:18" s="8" customFormat="1" ht="15.75" x14ac:dyDescent="0.25">
      <c r="A25" s="22">
        <v>43466</v>
      </c>
      <c r="B25" s="23">
        <v>376.55</v>
      </c>
      <c r="C25" s="23">
        <v>42.25</v>
      </c>
      <c r="D25" s="23">
        <v>356.05</v>
      </c>
      <c r="E25" s="23">
        <v>47.15</v>
      </c>
      <c r="F25" s="23">
        <v>101.9</v>
      </c>
      <c r="G25" s="23">
        <v>598.25</v>
      </c>
      <c r="H25" s="23">
        <v>27.5</v>
      </c>
      <c r="I25" s="23">
        <v>686.95</v>
      </c>
      <c r="J25" s="23">
        <v>806.9</v>
      </c>
      <c r="K25" s="23">
        <v>231.25</v>
      </c>
      <c r="L25" s="23">
        <v>578.65</v>
      </c>
      <c r="M25" s="23"/>
      <c r="N25" s="23">
        <v>791.45</v>
      </c>
      <c r="O25" s="24">
        <f t="shared" si="3"/>
        <v>4644.8500000000004</v>
      </c>
    </row>
    <row r="26" spans="1:18" s="8" customFormat="1" ht="15.75" x14ac:dyDescent="0.25">
      <c r="A26" s="22">
        <v>43497</v>
      </c>
      <c r="B26" s="23">
        <v>811.05</v>
      </c>
      <c r="C26" s="23">
        <v>71.25</v>
      </c>
      <c r="D26" s="23">
        <v>1214.3499999999999</v>
      </c>
      <c r="E26" s="23">
        <v>76.650000000000006</v>
      </c>
      <c r="F26" s="23">
        <v>201.5</v>
      </c>
      <c r="G26" s="23">
        <v>740.25</v>
      </c>
      <c r="H26" s="23">
        <v>74.75</v>
      </c>
      <c r="I26" s="23">
        <v>755.1</v>
      </c>
      <c r="J26" s="23">
        <v>739.55</v>
      </c>
      <c r="K26" s="23">
        <v>144.30000000000001</v>
      </c>
      <c r="L26" s="23">
        <v>1015.4</v>
      </c>
      <c r="M26" s="23"/>
      <c r="N26" s="23">
        <v>855.5</v>
      </c>
      <c r="O26" s="24">
        <f t="shared" si="3"/>
        <v>6699.65</v>
      </c>
    </row>
    <row r="27" spans="1:18" s="8" customFormat="1" ht="15.75" x14ac:dyDescent="0.25">
      <c r="A27" s="22">
        <v>43525</v>
      </c>
      <c r="B27" s="23">
        <v>890.45</v>
      </c>
      <c r="C27" s="23">
        <v>54.75</v>
      </c>
      <c r="D27" s="23">
        <v>1005.1</v>
      </c>
      <c r="E27" s="23">
        <v>117.1</v>
      </c>
      <c r="F27" s="23">
        <v>297.75</v>
      </c>
      <c r="G27" s="23">
        <v>799.5</v>
      </c>
      <c r="H27" s="23">
        <v>66.5</v>
      </c>
      <c r="I27" s="23">
        <v>781.15</v>
      </c>
      <c r="J27" s="23">
        <v>706.25</v>
      </c>
      <c r="K27" s="23">
        <v>123.25</v>
      </c>
      <c r="L27" s="23">
        <v>1016</v>
      </c>
      <c r="M27" s="23"/>
      <c r="N27" s="23">
        <v>710.25</v>
      </c>
      <c r="O27" s="24">
        <f t="shared" si="3"/>
        <v>6568.05</v>
      </c>
    </row>
    <row r="28" spans="1:18" s="8" customFormat="1" ht="15.75" x14ac:dyDescent="0.25">
      <c r="A28" s="22">
        <v>43556</v>
      </c>
      <c r="B28" s="23">
        <v>971.45</v>
      </c>
      <c r="C28" s="23">
        <v>55.75</v>
      </c>
      <c r="D28" s="23">
        <v>998.95</v>
      </c>
      <c r="E28" s="23"/>
      <c r="F28" s="23">
        <v>246.15</v>
      </c>
      <c r="G28" s="23">
        <v>826</v>
      </c>
      <c r="H28" s="23"/>
      <c r="I28" s="23">
        <v>786.6</v>
      </c>
      <c r="J28" s="23">
        <v>398.5</v>
      </c>
      <c r="K28" s="23">
        <v>111.4</v>
      </c>
      <c r="L28" s="23">
        <v>1209.3</v>
      </c>
      <c r="M28" s="23"/>
      <c r="N28" s="23">
        <v>615.79999999999995</v>
      </c>
      <c r="O28" s="24">
        <f t="shared" si="3"/>
        <v>6219.9</v>
      </c>
    </row>
    <row r="29" spans="1:18" s="8" customFormat="1" ht="15.75" x14ac:dyDescent="0.25">
      <c r="A29" s="22">
        <v>43586</v>
      </c>
      <c r="B29" s="23"/>
      <c r="C29" s="23"/>
      <c r="D29" s="23"/>
      <c r="E29" s="23"/>
      <c r="F29" s="23"/>
      <c r="G29" s="23">
        <v>631</v>
      </c>
      <c r="H29" s="23">
        <v>194</v>
      </c>
      <c r="I29" s="23">
        <v>423.5</v>
      </c>
      <c r="J29" s="23">
        <v>282.95</v>
      </c>
      <c r="K29" s="23">
        <v>147.1</v>
      </c>
      <c r="L29" s="23">
        <v>352.6</v>
      </c>
      <c r="M29" s="23"/>
      <c r="N29" s="23">
        <v>316</v>
      </c>
      <c r="O29" s="24">
        <f t="shared" si="3"/>
        <v>2347.15</v>
      </c>
      <c r="P29" s="8" t="s">
        <v>23</v>
      </c>
      <c r="R29" s="8" t="s">
        <v>24</v>
      </c>
    </row>
    <row r="30" spans="1:18" s="8" customFormat="1" ht="15.75" x14ac:dyDescent="0.25">
      <c r="A30" s="22">
        <v>43617</v>
      </c>
      <c r="B30" s="23">
        <v>335.55</v>
      </c>
      <c r="C30" s="23"/>
      <c r="D30" s="23"/>
      <c r="E30" s="23"/>
      <c r="F30" s="23"/>
      <c r="G30" s="23">
        <v>431.75</v>
      </c>
      <c r="H30" s="23"/>
      <c r="I30" s="23"/>
      <c r="J30" s="23">
        <v>207.45</v>
      </c>
      <c r="K30" s="23">
        <v>163.1</v>
      </c>
      <c r="L30" s="23"/>
      <c r="M30" s="23"/>
      <c r="N30" s="23">
        <v>387.1</v>
      </c>
      <c r="O30" s="24">
        <f t="shared" si="3"/>
        <v>1524.9499999999998</v>
      </c>
    </row>
    <row r="31" spans="1:18" s="29" customFormat="1" ht="16.5" thickBot="1" x14ac:dyDescent="0.3">
      <c r="A31" s="33" t="s">
        <v>12</v>
      </c>
      <c r="B31" s="34">
        <f t="shared" ref="B31:O31" si="4">SUM(B19:B30)</f>
        <v>6945.85</v>
      </c>
      <c r="C31" s="34">
        <f t="shared" si="4"/>
        <v>580.25</v>
      </c>
      <c r="D31" s="34">
        <f t="shared" si="4"/>
        <v>7612.05</v>
      </c>
      <c r="E31" s="34">
        <f t="shared" si="4"/>
        <v>667.35</v>
      </c>
      <c r="F31" s="34">
        <f t="shared" si="4"/>
        <v>1805.3000000000002</v>
      </c>
      <c r="G31" s="34">
        <f t="shared" si="4"/>
        <v>7534.4</v>
      </c>
      <c r="H31" s="34">
        <f t="shared" si="4"/>
        <v>685.25</v>
      </c>
      <c r="I31" s="34">
        <f t="shared" si="4"/>
        <v>5018.75</v>
      </c>
      <c r="J31" s="34">
        <f t="shared" si="4"/>
        <v>4909.8499999999995</v>
      </c>
      <c r="K31" s="34">
        <f t="shared" si="4"/>
        <v>1516.1499999999999</v>
      </c>
      <c r="L31" s="34">
        <f t="shared" si="4"/>
        <v>8703.4499999999989</v>
      </c>
      <c r="M31" s="34">
        <f t="shared" si="4"/>
        <v>0</v>
      </c>
      <c r="N31" s="34">
        <f t="shared" si="4"/>
        <v>6432.0000000000009</v>
      </c>
      <c r="O31" s="35">
        <f t="shared" si="4"/>
        <v>52410.65</v>
      </c>
    </row>
    <row r="32" spans="1:18" ht="19.5" thickBot="1" x14ac:dyDescent="0.3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</row>
  </sheetData>
  <pageMargins left="0.7" right="0.7" top="0.75" bottom="0.75" header="0.3" footer="0.3"/>
  <pageSetup scale="62" orientation="landscape" r:id="rId1"/>
  <ignoredErrors>
    <ignoredError sqref="O11:O16 O25:O30 O5:O10 O19:O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18-19</vt:lpstr>
    </vt:vector>
  </TitlesOfParts>
  <Company>MWSU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MWSU</dc:creator>
  <cp:lastModifiedBy>Kelly Sloan</cp:lastModifiedBy>
  <cp:lastPrinted>2012-02-15T19:36:13Z</cp:lastPrinted>
  <dcterms:created xsi:type="dcterms:W3CDTF">2012-02-09T17:32:42Z</dcterms:created>
  <dcterms:modified xsi:type="dcterms:W3CDTF">2019-11-15T21:03:15Z</dcterms:modified>
</cp:coreProperties>
</file>