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0" yWindow="0" windowWidth="11970" windowHeight="9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Sheet1!$A$1:$F$17</definedName>
  </definedNames>
  <calcPr calcId="162913"/>
</workbook>
</file>

<file path=xl/calcChain.xml><?xml version="1.0" encoding="utf-8"?>
<calcChain xmlns="http://schemas.openxmlformats.org/spreadsheetml/2006/main">
  <c r="C12" i="1" l="1"/>
  <c r="C11" i="1"/>
  <c r="C10" i="1"/>
  <c r="C13" i="1" s="1"/>
</calcChain>
</file>

<file path=xl/sharedStrings.xml><?xml version="1.0" encoding="utf-8"?>
<sst xmlns="http://schemas.openxmlformats.org/spreadsheetml/2006/main" count="22" uniqueCount="21">
  <si>
    <t xml:space="preserve">                                               BID RESULTS FB19-071</t>
  </si>
  <si>
    <t xml:space="preserve">                                                                                        SKID STEER LOADER LEASE</t>
  </si>
  <si>
    <t>KC BOBCAT</t>
  </si>
  <si>
    <t>ST. JOSEPH TRACTOR</t>
  </si>
  <si>
    <t>on State of MO contract</t>
  </si>
  <si>
    <t>BuyBoard Contract</t>
  </si>
  <si>
    <t>SKID WITH 3 YEAR WARRANTY</t>
  </si>
  <si>
    <t>SKID WITH 5 YEAR WARRANTY</t>
  </si>
  <si>
    <t>5 YEAR ANNUAL LEASE TOTAL</t>
  </si>
  <si>
    <t>6 YEAR ANNUAL LEASE TOTAL</t>
  </si>
  <si>
    <t>doesn't include warranty costs</t>
  </si>
  <si>
    <t>St. Joseph Tractor- this is model L228 which is underneath the emissions control</t>
  </si>
  <si>
    <t xml:space="preserve"> </t>
  </si>
  <si>
    <t xml:space="preserve">Bid Awarded to highlighted vendor </t>
  </si>
  <si>
    <t>WATERS PIANO SERVICE</t>
  </si>
  <si>
    <t>DAMPP CHASER G7PS-38-SB  QUANTITY 4</t>
  </si>
  <si>
    <t>DAMPP CHASER G6PS-38-SB  QUANTITY 9</t>
  </si>
  <si>
    <t>DAMPP CHASER 5PS-38-SB  QUANTITY 6</t>
  </si>
  <si>
    <t>TOTAL</t>
  </si>
  <si>
    <t xml:space="preserve">                               BID RESULTS FB19-083</t>
  </si>
  <si>
    <t xml:space="preserve">                                                    PIANO CLIMATE CONTROL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</si>
</sst>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4</xdr:col>
      <xdr:colOff>209550</xdr:colOff>
      <xdr:row>4</xdr:row>
      <xdr:rowOff>171450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85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190500</xdr:colOff>
      <xdr:row>4</xdr:row>
      <xdr:rowOff>152400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7"/>
  <sheetViews>
    <sheetView tabSelected="1" workbookViewId="0">
      <selection activeCell="H12" sqref="H12"/>
    </sheetView>
  </sheetViews>
  <sheetFormatPr defaultRowHeight="15" x14ac:dyDescent="0.25"/>
  <cols>
    <col min="2" max="2" width="27.140625" customWidth="1"/>
    <col min="3" max="3" width="27.5703125" customWidth="1"/>
  </cols>
  <sheetData>
    <row r="1" spans="2:3" x14ac:dyDescent="0.25">
      <c r="B1" t="s">
        <v>12</v>
      </c>
    </row>
    <row r="6" spans="2:3" ht="23.25" x14ac:dyDescent="0.35">
      <c r="B6" s="1" t="s">
        <v>19</v>
      </c>
      <c r="C6" s="1"/>
    </row>
    <row r="7" spans="2:3" x14ac:dyDescent="0.25">
      <c r="B7" s="2" t="s">
        <v>20</v>
      </c>
      <c r="C7" s="2"/>
    </row>
    <row r="8" spans="2:3" x14ac:dyDescent="0.25">
      <c r="B8" s="3"/>
    </row>
    <row r="9" spans="2:3" ht="42" customHeight="1" x14ac:dyDescent="0.25">
      <c r="B9" s="19"/>
      <c r="C9" s="17" t="s">
        <v>14</v>
      </c>
    </row>
    <row r="10" spans="2:3" ht="48.75" customHeight="1" x14ac:dyDescent="0.25">
      <c r="B10" s="16" t="s">
        <v>15</v>
      </c>
      <c r="C10" s="18">
        <f>416.06*4</f>
        <v>1664.24</v>
      </c>
    </row>
    <row r="11" spans="2:3" s="3" customFormat="1" ht="48.75" customHeight="1" x14ac:dyDescent="0.25">
      <c r="B11" s="16" t="s">
        <v>16</v>
      </c>
      <c r="C11" s="18">
        <f>316.05*9</f>
        <v>2844.4500000000003</v>
      </c>
    </row>
    <row r="12" spans="2:3" s="3" customFormat="1" ht="48.75" customHeight="1" x14ac:dyDescent="0.25">
      <c r="B12" s="16" t="s">
        <v>17</v>
      </c>
      <c r="C12" s="18">
        <f>266.05*6</f>
        <v>1596.3000000000002</v>
      </c>
    </row>
    <row r="13" spans="2:3" s="3" customFormat="1" ht="48.75" customHeight="1" x14ac:dyDescent="0.25">
      <c r="B13" s="16" t="s">
        <v>18</v>
      </c>
      <c r="C13" s="18">
        <f>SUM(C10:C12)+0.01</f>
        <v>6105.0000000000009</v>
      </c>
    </row>
    <row r="14" spans="2:3" x14ac:dyDescent="0.25">
      <c r="B14" s="4"/>
      <c r="C14" s="4"/>
    </row>
    <row r="16" spans="2:3" x14ac:dyDescent="0.25">
      <c r="B16" s="7"/>
    </row>
    <row r="17" spans="2:2" x14ac:dyDescent="0.25">
      <c r="B17" t="s">
        <v>13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5"/>
  <sheetViews>
    <sheetView workbookViewId="0">
      <selection activeCell="G9" sqref="G9"/>
    </sheetView>
  </sheetViews>
  <sheetFormatPr defaultRowHeight="15" x14ac:dyDescent="0.25"/>
  <cols>
    <col min="1" max="1" width="19.5703125" customWidth="1"/>
    <col min="2" max="2" width="22.140625" bestFit="1" customWidth="1"/>
    <col min="3" max="3" width="17.5703125" bestFit="1" customWidth="1"/>
    <col min="4" max="4" width="19.42578125" customWidth="1"/>
  </cols>
  <sheetData>
    <row r="6" spans="1:4" ht="23.25" x14ac:dyDescent="0.35">
      <c r="A6" s="1" t="s">
        <v>0</v>
      </c>
    </row>
    <row r="7" spans="1:4" x14ac:dyDescent="0.25">
      <c r="A7" s="2" t="s">
        <v>1</v>
      </c>
    </row>
    <row r="8" spans="1:4" x14ac:dyDescent="0.25">
      <c r="A8" s="3"/>
    </row>
    <row r="9" spans="1:4" ht="30.75" customHeight="1" x14ac:dyDescent="0.25">
      <c r="A9" s="6"/>
      <c r="B9" s="5" t="s">
        <v>2</v>
      </c>
      <c r="C9" s="5" t="s">
        <v>3</v>
      </c>
    </row>
    <row r="10" spans="1:4" ht="75" customHeight="1" x14ac:dyDescent="0.25">
      <c r="A10" s="12" t="s">
        <v>6</v>
      </c>
      <c r="B10" s="11">
        <v>55115</v>
      </c>
      <c r="C10" s="11">
        <v>42857</v>
      </c>
      <c r="D10" s="15" t="s">
        <v>11</v>
      </c>
    </row>
    <row r="11" spans="1:4" ht="30.75" customHeight="1" x14ac:dyDescent="0.25">
      <c r="A11" s="10" t="s">
        <v>7</v>
      </c>
      <c r="B11" s="9">
        <v>58241</v>
      </c>
      <c r="C11" s="9">
        <v>0</v>
      </c>
      <c r="D11" s="15"/>
    </row>
    <row r="12" spans="1:4" ht="30.75" customHeight="1" x14ac:dyDescent="0.25">
      <c r="A12" s="10" t="s">
        <v>8</v>
      </c>
      <c r="B12" s="9">
        <v>0</v>
      </c>
      <c r="C12" s="9">
        <v>8336</v>
      </c>
      <c r="D12" s="15" t="s">
        <v>10</v>
      </c>
    </row>
    <row r="13" spans="1:4" ht="30.75" customHeight="1" x14ac:dyDescent="0.25">
      <c r="A13" s="13" t="s">
        <v>9</v>
      </c>
      <c r="B13" s="14">
        <v>0</v>
      </c>
      <c r="C13" s="14">
        <v>7360</v>
      </c>
      <c r="D13" s="15" t="s">
        <v>10</v>
      </c>
    </row>
    <row r="14" spans="1:4" x14ac:dyDescent="0.25">
      <c r="A14" s="4"/>
      <c r="B14" s="4"/>
      <c r="C14" s="4"/>
    </row>
    <row r="15" spans="1:4" x14ac:dyDescent="0.25">
      <c r="B15" s="8" t="s">
        <v>4</v>
      </c>
      <c r="C15" s="8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2019-02-08T15:13:44Z</cp:lastPrinted>
  <dcterms:created xsi:type="dcterms:W3CDTF">2009-09-01T18:54:33Z</dcterms:created>
  <dcterms:modified xsi:type="dcterms:W3CDTF">2019-02-08T15:13:46Z</dcterms:modified>
</cp:coreProperties>
</file>