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Bid result spreadsheets\2018\"/>
    </mc:Choice>
  </mc:AlternateContent>
  <bookViews>
    <workbookView xWindow="0" yWindow="0" windowWidth="19200" windowHeight="11460"/>
  </bookViews>
  <sheets>
    <sheet name="Sheet1" sheetId="1" r:id="rId1"/>
  </sheets>
  <definedNames>
    <definedName name="_xlnm.Print_Area" localSheetId="0">Sheet1!$A$1:$N$20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N15" i="1"/>
  <c r="N14" i="1"/>
  <c r="N13" i="1"/>
  <c r="N12" i="1"/>
  <c r="N11" i="1"/>
  <c r="N10" i="1"/>
  <c r="N9" i="1"/>
  <c r="N8" i="1"/>
  <c r="N7" i="1"/>
  <c r="N6" i="1"/>
  <c r="N5" i="1"/>
  <c r="K16" i="1"/>
  <c r="K15" i="1"/>
  <c r="K14" i="1"/>
  <c r="K13" i="1"/>
  <c r="K12" i="1"/>
  <c r="K11" i="1"/>
  <c r="K10" i="1"/>
  <c r="K9" i="1"/>
  <c r="K8" i="1"/>
  <c r="K7" i="1"/>
  <c r="K6" i="1"/>
  <c r="K5" i="1"/>
  <c r="K17" i="1" l="1"/>
  <c r="N17" i="1"/>
  <c r="H16" i="1"/>
  <c r="H15" i="1"/>
  <c r="H14" i="1"/>
  <c r="H13" i="1"/>
  <c r="H12" i="1"/>
  <c r="H11" i="1"/>
  <c r="H10" i="1"/>
  <c r="H9" i="1"/>
  <c r="H8" i="1"/>
  <c r="H7" i="1"/>
  <c r="H6" i="1"/>
  <c r="H5" i="1"/>
  <c r="H17" i="1" l="1"/>
</calcChain>
</file>

<file path=xl/sharedStrings.xml><?xml version="1.0" encoding="utf-8"?>
<sst xmlns="http://schemas.openxmlformats.org/spreadsheetml/2006/main" count="66" uniqueCount="33">
  <si>
    <t xml:space="preserve"> </t>
  </si>
  <si>
    <t>Item #</t>
  </si>
  <si>
    <t>Description</t>
  </si>
  <si>
    <t>Material</t>
  </si>
  <si>
    <t>Ref</t>
  </si>
  <si>
    <t>Includes</t>
  </si>
  <si>
    <t>Unit Price</t>
  </si>
  <si>
    <t>Qty</t>
  </si>
  <si>
    <t>Total</t>
  </si>
  <si>
    <t>Bachelor (Souvenir) Spring</t>
  </si>
  <si>
    <t>Greenweaver/Recycled materials</t>
  </si>
  <si>
    <t>A</t>
  </si>
  <si>
    <t>Bachelor (Souvenir) Fall</t>
  </si>
  <si>
    <t>VIP 100% Polyester</t>
  </si>
  <si>
    <t>Master (Souvenir) Spring</t>
  </si>
  <si>
    <t>B</t>
  </si>
  <si>
    <t>Master (Souvenir) Fall</t>
  </si>
  <si>
    <t>VIP100% Polyester</t>
  </si>
  <si>
    <t>Master Hood(Spring)</t>
  </si>
  <si>
    <t>C</t>
  </si>
  <si>
    <t xml:space="preserve">Hood-Gold, 2 Chevrons 1 1/2" </t>
  </si>
  <si>
    <t>Master Hood (Fall)</t>
  </si>
  <si>
    <t>Honor Stole (Spring)</t>
  </si>
  <si>
    <t>D</t>
  </si>
  <si>
    <t>Gold w/Blk embroidery Old English</t>
  </si>
  <si>
    <t>Honor Stole (Fall)</t>
  </si>
  <si>
    <t>TOTAL</t>
  </si>
  <si>
    <t>BID PRICING SHEET FB18-019</t>
  </si>
  <si>
    <t>Cap, Gown,Tassel(yr dated)</t>
  </si>
  <si>
    <t>Herff Jones</t>
  </si>
  <si>
    <t>Worldwide Gear Corp</t>
  </si>
  <si>
    <t>Josten's</t>
  </si>
  <si>
    <t>Lowest pricing received from Josten's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</si>
</sst>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rgb="FF000000"/>
      <name val="Century Gothic"/>
      <family val="2"/>
    </font>
    <font>
      <sz val="8"/>
      <color theme="1"/>
      <name val="Century Gothic"/>
      <family val="2"/>
    </font>
    <font>
      <sz val="8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/>
    <xf numFmtId="0" fontId="4" fillId="0" borderId="0" xfId="0" applyFont="1" applyBorder="1" applyAlignment="1"/>
    <xf numFmtId="164" fontId="4" fillId="0" borderId="0" xfId="0" applyNumberFormat="1" applyFont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0" fillId="3" borderId="0" xfId="0" applyFill="1"/>
    <xf numFmtId="0" fontId="0" fillId="4" borderId="0" xfId="0" applyFill="1"/>
    <xf numFmtId="0" fontId="0" fillId="2" borderId="0" xfId="0" applyFill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9" fillId="0" borderId="1" xfId="0" applyFont="1" applyBorder="1" applyAlignment="1">
      <alignment horizontal="left" vertical="top"/>
    </xf>
    <xf numFmtId="0" fontId="9" fillId="0" borderId="1" xfId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164" fontId="9" fillId="2" borderId="1" xfId="0" applyNumberFormat="1" applyFont="1" applyFill="1" applyBorder="1" applyAlignment="1" applyProtection="1">
      <alignment horizontal="right" vertical="top"/>
      <protection locked="0"/>
    </xf>
    <xf numFmtId="0" fontId="10" fillId="2" borderId="1" xfId="0" applyFont="1" applyFill="1" applyBorder="1" applyAlignment="1" applyProtection="1">
      <alignment horizontal="right" vertical="top"/>
      <protection locked="0"/>
    </xf>
    <xf numFmtId="164" fontId="9" fillId="3" borderId="1" xfId="0" applyNumberFormat="1" applyFont="1" applyFill="1" applyBorder="1" applyAlignment="1" applyProtection="1">
      <alignment horizontal="right" vertical="top"/>
      <protection locked="0"/>
    </xf>
    <xf numFmtId="0" fontId="10" fillId="3" borderId="1" xfId="0" applyFont="1" applyFill="1" applyBorder="1" applyAlignment="1" applyProtection="1">
      <alignment horizontal="right" vertical="top"/>
      <protection locked="0"/>
    </xf>
    <xf numFmtId="164" fontId="9" fillId="4" borderId="1" xfId="0" applyNumberFormat="1" applyFont="1" applyFill="1" applyBorder="1" applyAlignment="1" applyProtection="1">
      <alignment horizontal="right" vertical="top"/>
      <protection locked="0"/>
    </xf>
    <xf numFmtId="0" fontId="10" fillId="4" borderId="1" xfId="0" applyFont="1" applyFill="1" applyBorder="1" applyAlignment="1" applyProtection="1">
      <alignment horizontal="right" vertical="top"/>
      <protection locked="0"/>
    </xf>
    <xf numFmtId="0" fontId="7" fillId="0" borderId="1" xfId="1" applyFont="1" applyBorder="1" applyAlignment="1">
      <alignment horizontal="center" vertical="center"/>
    </xf>
    <xf numFmtId="12" fontId="9" fillId="0" borderId="1" xfId="1" applyNumberFormat="1" applyFont="1" applyBorder="1" applyAlignment="1">
      <alignment horizontal="left" vertical="top"/>
    </xf>
    <xf numFmtId="0" fontId="9" fillId="0" borderId="0" xfId="0" applyFont="1"/>
    <xf numFmtId="0" fontId="9" fillId="2" borderId="1" xfId="0" applyFont="1" applyFill="1" applyBorder="1" applyProtection="1">
      <protection locked="0"/>
    </xf>
    <xf numFmtId="164" fontId="9" fillId="2" borderId="1" xfId="0" applyNumberFormat="1" applyFont="1" applyFill="1" applyBorder="1" applyAlignment="1" applyProtection="1">
      <alignment horizontal="right"/>
      <protection locked="0"/>
    </xf>
    <xf numFmtId="0" fontId="9" fillId="3" borderId="1" xfId="0" applyFont="1" applyFill="1" applyBorder="1" applyProtection="1">
      <protection locked="0"/>
    </xf>
    <xf numFmtId="164" fontId="9" fillId="3" borderId="1" xfId="0" applyNumberFormat="1" applyFont="1" applyFill="1" applyBorder="1" applyAlignment="1" applyProtection="1">
      <alignment horizontal="right"/>
      <protection locked="0"/>
    </xf>
    <xf numFmtId="0" fontId="9" fillId="4" borderId="1" xfId="0" applyFont="1" applyFill="1" applyBorder="1" applyProtection="1">
      <protection locked="0"/>
    </xf>
    <xf numFmtId="164" fontId="9" fillId="4" borderId="1" xfId="0" applyNumberFormat="1" applyFont="1" applyFill="1" applyBorder="1" applyAlignment="1" applyProtection="1">
      <alignment horizontal="right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971550</xdr:colOff>
      <xdr:row>0</xdr:row>
      <xdr:rowOff>57150</xdr:rowOff>
    </xdr:from>
    <xdr:to>
      <xdr:col>4</xdr:col>
      <xdr:colOff>1028700</xdr:colOff>
      <xdr:row>0</xdr:row>
      <xdr:rowOff>861060</xdr:rowOff>
    </xdr:to>
    <xdr:pic>
      <xdr:nvPicPr>
        <xdr:cNvPr id="7" name="Picture 6" descr="LOGO, NEW_1 03301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57150"/>
          <a:ext cx="3495675" cy="803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workbookViewId="0">
      <selection sqref="A1:N20"/>
    </sheetView>
  </sheetViews>
  <sheetFormatPr defaultColWidth="22.85546875" defaultRowHeight="15" x14ac:dyDescent="0.25"/>
  <cols>
    <col min="1" max="1" width="5" customWidth="1"/>
    <col min="2" max="2" width="20.85546875" customWidth="1"/>
    <col min="3" max="3" width="27.28515625" customWidth="1"/>
    <col min="4" max="4" width="3.42578125" customWidth="1"/>
    <col min="5" max="5" width="26.85546875" customWidth="1"/>
    <col min="6" max="6" width="8.28515625" customWidth="1"/>
    <col min="7" max="7" width="4.42578125" customWidth="1"/>
    <col min="8" max="8" width="9" customWidth="1"/>
    <col min="9" max="9" width="7.85546875" customWidth="1"/>
    <col min="10" max="10" width="4.28515625" customWidth="1"/>
    <col min="11" max="11" width="8.7109375" customWidth="1"/>
    <col min="12" max="12" width="8.42578125" customWidth="1"/>
    <col min="13" max="13" width="3.85546875" customWidth="1"/>
    <col min="14" max="14" width="8.5703125" customWidth="1"/>
  </cols>
  <sheetData>
    <row r="1" spans="1:14" ht="71.25" customHeight="1" x14ac:dyDescent="0.25">
      <c r="F1" s="21" t="s">
        <v>29</v>
      </c>
      <c r="G1" s="16"/>
      <c r="H1" s="16"/>
      <c r="I1" s="19" t="s">
        <v>31</v>
      </c>
      <c r="J1" s="19"/>
      <c r="K1" s="19"/>
      <c r="L1" s="20" t="s">
        <v>30</v>
      </c>
      <c r="M1" s="20"/>
      <c r="N1" s="20"/>
    </row>
    <row r="2" spans="1:14" ht="18" customHeight="1" x14ac:dyDescent="0.25">
      <c r="A2" s="1"/>
      <c r="B2" s="1"/>
      <c r="C2" s="15" t="s">
        <v>27</v>
      </c>
      <c r="D2" s="2"/>
      <c r="E2" s="2"/>
      <c r="F2" s="17"/>
      <c r="G2" s="17"/>
      <c r="H2" s="17"/>
      <c r="I2" s="19"/>
      <c r="J2" s="19"/>
      <c r="K2" s="19"/>
      <c r="L2" s="20"/>
      <c r="M2" s="20"/>
      <c r="N2" s="20"/>
    </row>
    <row r="3" spans="1:14" x14ac:dyDescent="0.25">
      <c r="A3" s="1"/>
      <c r="B3" s="3"/>
      <c r="C3" s="4" t="s">
        <v>0</v>
      </c>
      <c r="D3" s="4"/>
      <c r="E3" s="3"/>
      <c r="F3" s="17"/>
      <c r="G3" s="18"/>
      <c r="H3" s="17"/>
      <c r="I3" s="19"/>
      <c r="J3" s="19"/>
      <c r="K3" s="19"/>
      <c r="L3" s="20"/>
      <c r="M3" s="20"/>
      <c r="N3" s="20"/>
    </row>
    <row r="4" spans="1:14" x14ac:dyDescent="0.25">
      <c r="A4" s="22" t="s">
        <v>1</v>
      </c>
      <c r="B4" s="23" t="s">
        <v>2</v>
      </c>
      <c r="C4" s="23" t="s">
        <v>3</v>
      </c>
      <c r="D4" s="23" t="s">
        <v>4</v>
      </c>
      <c r="E4" s="23" t="s">
        <v>5</v>
      </c>
      <c r="F4" s="24" t="s">
        <v>6</v>
      </c>
      <c r="G4" s="24" t="s">
        <v>7</v>
      </c>
      <c r="H4" s="24" t="s">
        <v>8</v>
      </c>
      <c r="I4" s="25" t="s">
        <v>6</v>
      </c>
      <c r="J4" s="25" t="s">
        <v>7</v>
      </c>
      <c r="K4" s="25" t="s">
        <v>8</v>
      </c>
      <c r="L4" s="26" t="s">
        <v>6</v>
      </c>
      <c r="M4" s="26" t="s">
        <v>7</v>
      </c>
      <c r="N4" s="26" t="s">
        <v>8</v>
      </c>
    </row>
    <row r="5" spans="1:14" x14ac:dyDescent="0.25">
      <c r="A5" s="27">
        <v>1</v>
      </c>
      <c r="B5" s="28" t="s">
        <v>9</v>
      </c>
      <c r="C5" s="29" t="s">
        <v>10</v>
      </c>
      <c r="D5" s="30" t="s">
        <v>11</v>
      </c>
      <c r="E5" s="28" t="s">
        <v>28</v>
      </c>
      <c r="F5" s="31">
        <v>18</v>
      </c>
      <c r="G5" s="32">
        <v>525</v>
      </c>
      <c r="H5" s="31">
        <f t="shared" ref="H5:H16" si="0">F5*G5</f>
        <v>9450</v>
      </c>
      <c r="I5" s="33">
        <v>11</v>
      </c>
      <c r="J5" s="34">
        <v>525</v>
      </c>
      <c r="K5" s="33">
        <f t="shared" ref="K5:K16" si="1">I5*J5</f>
        <v>5775</v>
      </c>
      <c r="L5" s="35">
        <v>16</v>
      </c>
      <c r="M5" s="36">
        <v>525</v>
      </c>
      <c r="N5" s="35">
        <f t="shared" ref="N5:N16" si="2">L5*M5</f>
        <v>8400</v>
      </c>
    </row>
    <row r="6" spans="1:14" x14ac:dyDescent="0.25">
      <c r="A6" s="27">
        <v>2</v>
      </c>
      <c r="B6" s="28" t="s">
        <v>12</v>
      </c>
      <c r="C6" s="29" t="s">
        <v>10</v>
      </c>
      <c r="D6" s="30" t="s">
        <v>11</v>
      </c>
      <c r="E6" s="28" t="s">
        <v>28</v>
      </c>
      <c r="F6" s="31">
        <v>18</v>
      </c>
      <c r="G6" s="32">
        <v>300</v>
      </c>
      <c r="H6" s="31">
        <f t="shared" si="0"/>
        <v>5400</v>
      </c>
      <c r="I6" s="33">
        <v>11</v>
      </c>
      <c r="J6" s="34">
        <v>300</v>
      </c>
      <c r="K6" s="33">
        <f t="shared" si="1"/>
        <v>3300</v>
      </c>
      <c r="L6" s="35">
        <v>16</v>
      </c>
      <c r="M6" s="36">
        <v>300</v>
      </c>
      <c r="N6" s="35">
        <f t="shared" si="2"/>
        <v>4800</v>
      </c>
    </row>
    <row r="7" spans="1:14" x14ac:dyDescent="0.25">
      <c r="A7" s="27">
        <v>3</v>
      </c>
      <c r="B7" s="28" t="s">
        <v>9</v>
      </c>
      <c r="C7" s="29" t="s">
        <v>13</v>
      </c>
      <c r="D7" s="30" t="s">
        <v>11</v>
      </c>
      <c r="E7" s="28" t="s">
        <v>28</v>
      </c>
      <c r="F7" s="31">
        <v>16</v>
      </c>
      <c r="G7" s="32">
        <v>525</v>
      </c>
      <c r="H7" s="31">
        <f t="shared" si="0"/>
        <v>8400</v>
      </c>
      <c r="I7" s="33">
        <v>8.6999999999999993</v>
      </c>
      <c r="J7" s="34">
        <v>525</v>
      </c>
      <c r="K7" s="33">
        <f t="shared" si="1"/>
        <v>4567.5</v>
      </c>
      <c r="L7" s="35">
        <v>14</v>
      </c>
      <c r="M7" s="36">
        <v>525</v>
      </c>
      <c r="N7" s="35">
        <f t="shared" si="2"/>
        <v>7350</v>
      </c>
    </row>
    <row r="8" spans="1:14" x14ac:dyDescent="0.25">
      <c r="A8" s="27">
        <v>4</v>
      </c>
      <c r="B8" s="28" t="s">
        <v>12</v>
      </c>
      <c r="C8" s="29" t="s">
        <v>13</v>
      </c>
      <c r="D8" s="30" t="s">
        <v>11</v>
      </c>
      <c r="E8" s="28" t="s">
        <v>28</v>
      </c>
      <c r="F8" s="31">
        <v>16</v>
      </c>
      <c r="G8" s="32">
        <v>300</v>
      </c>
      <c r="H8" s="31">
        <f t="shared" si="0"/>
        <v>4800</v>
      </c>
      <c r="I8" s="33">
        <v>8.6999999999999993</v>
      </c>
      <c r="J8" s="34">
        <v>300</v>
      </c>
      <c r="K8" s="33">
        <f t="shared" si="1"/>
        <v>2610</v>
      </c>
      <c r="L8" s="35">
        <v>14</v>
      </c>
      <c r="M8" s="36">
        <v>300</v>
      </c>
      <c r="N8" s="35">
        <f t="shared" si="2"/>
        <v>4200</v>
      </c>
    </row>
    <row r="9" spans="1:14" x14ac:dyDescent="0.25">
      <c r="A9" s="27">
        <v>5</v>
      </c>
      <c r="B9" s="28" t="s">
        <v>14</v>
      </c>
      <c r="C9" s="29" t="s">
        <v>10</v>
      </c>
      <c r="D9" s="30" t="s">
        <v>15</v>
      </c>
      <c r="E9" s="28" t="s">
        <v>28</v>
      </c>
      <c r="F9" s="31">
        <v>19</v>
      </c>
      <c r="G9" s="32">
        <v>35</v>
      </c>
      <c r="H9" s="31">
        <f t="shared" si="0"/>
        <v>665</v>
      </c>
      <c r="I9" s="33">
        <v>12</v>
      </c>
      <c r="J9" s="34">
        <v>35</v>
      </c>
      <c r="K9" s="33">
        <f t="shared" si="1"/>
        <v>420</v>
      </c>
      <c r="L9" s="35">
        <v>17</v>
      </c>
      <c r="M9" s="36">
        <v>35</v>
      </c>
      <c r="N9" s="35">
        <f t="shared" si="2"/>
        <v>595</v>
      </c>
    </row>
    <row r="10" spans="1:14" x14ac:dyDescent="0.25">
      <c r="A10" s="27">
        <v>6</v>
      </c>
      <c r="B10" s="28" t="s">
        <v>16</v>
      </c>
      <c r="C10" s="29" t="s">
        <v>10</v>
      </c>
      <c r="D10" s="30" t="s">
        <v>15</v>
      </c>
      <c r="E10" s="28" t="s">
        <v>28</v>
      </c>
      <c r="F10" s="31">
        <v>19</v>
      </c>
      <c r="G10" s="32">
        <v>30</v>
      </c>
      <c r="H10" s="31">
        <f t="shared" si="0"/>
        <v>570</v>
      </c>
      <c r="I10" s="33">
        <v>12</v>
      </c>
      <c r="J10" s="34">
        <v>30</v>
      </c>
      <c r="K10" s="33">
        <f t="shared" si="1"/>
        <v>360</v>
      </c>
      <c r="L10" s="35">
        <v>17</v>
      </c>
      <c r="M10" s="36">
        <v>30</v>
      </c>
      <c r="N10" s="35">
        <f t="shared" si="2"/>
        <v>510</v>
      </c>
    </row>
    <row r="11" spans="1:14" x14ac:dyDescent="0.25">
      <c r="A11" s="27">
        <v>7</v>
      </c>
      <c r="B11" s="28" t="s">
        <v>14</v>
      </c>
      <c r="C11" s="29" t="s">
        <v>13</v>
      </c>
      <c r="D11" s="30" t="s">
        <v>15</v>
      </c>
      <c r="E11" s="28" t="s">
        <v>28</v>
      </c>
      <c r="F11" s="31">
        <v>17</v>
      </c>
      <c r="G11" s="32">
        <v>35</v>
      </c>
      <c r="H11" s="31">
        <f t="shared" si="0"/>
        <v>595</v>
      </c>
      <c r="I11" s="33">
        <v>9.6999999999999993</v>
      </c>
      <c r="J11" s="34">
        <v>35</v>
      </c>
      <c r="K11" s="33">
        <f t="shared" si="1"/>
        <v>339.5</v>
      </c>
      <c r="L11" s="35">
        <v>16</v>
      </c>
      <c r="M11" s="36">
        <v>35</v>
      </c>
      <c r="N11" s="35">
        <f t="shared" si="2"/>
        <v>560</v>
      </c>
    </row>
    <row r="12" spans="1:14" x14ac:dyDescent="0.25">
      <c r="A12" s="27">
        <v>8</v>
      </c>
      <c r="B12" s="28" t="s">
        <v>16</v>
      </c>
      <c r="C12" s="29" t="s">
        <v>17</v>
      </c>
      <c r="D12" s="30" t="s">
        <v>15</v>
      </c>
      <c r="E12" s="28" t="s">
        <v>28</v>
      </c>
      <c r="F12" s="31">
        <v>17</v>
      </c>
      <c r="G12" s="32">
        <v>30</v>
      </c>
      <c r="H12" s="31">
        <f t="shared" si="0"/>
        <v>510</v>
      </c>
      <c r="I12" s="33">
        <v>9.6999999999999993</v>
      </c>
      <c r="J12" s="34">
        <v>30</v>
      </c>
      <c r="K12" s="33">
        <f t="shared" si="1"/>
        <v>291</v>
      </c>
      <c r="L12" s="35">
        <v>16</v>
      </c>
      <c r="M12" s="36">
        <v>30</v>
      </c>
      <c r="N12" s="35">
        <f t="shared" si="2"/>
        <v>480</v>
      </c>
    </row>
    <row r="13" spans="1:14" x14ac:dyDescent="0.25">
      <c r="A13" s="27">
        <v>9</v>
      </c>
      <c r="B13" s="28" t="s">
        <v>18</v>
      </c>
      <c r="C13" s="28"/>
      <c r="D13" s="37" t="s">
        <v>19</v>
      </c>
      <c r="E13" s="38" t="s">
        <v>20</v>
      </c>
      <c r="F13" s="31">
        <v>18.45</v>
      </c>
      <c r="G13" s="32">
        <v>35</v>
      </c>
      <c r="H13" s="31">
        <f t="shared" si="0"/>
        <v>645.75</v>
      </c>
      <c r="I13" s="33">
        <v>13</v>
      </c>
      <c r="J13" s="34">
        <v>35</v>
      </c>
      <c r="K13" s="33">
        <f t="shared" si="1"/>
        <v>455</v>
      </c>
      <c r="L13" s="35">
        <v>12</v>
      </c>
      <c r="M13" s="36">
        <v>35</v>
      </c>
      <c r="N13" s="35">
        <f t="shared" si="2"/>
        <v>420</v>
      </c>
    </row>
    <row r="14" spans="1:14" x14ac:dyDescent="0.25">
      <c r="A14" s="27">
        <v>10</v>
      </c>
      <c r="B14" s="28" t="s">
        <v>21</v>
      </c>
      <c r="C14" s="28"/>
      <c r="D14" s="37" t="s">
        <v>19</v>
      </c>
      <c r="E14" s="28" t="s">
        <v>20</v>
      </c>
      <c r="F14" s="31">
        <v>18.45</v>
      </c>
      <c r="G14" s="32">
        <v>30</v>
      </c>
      <c r="H14" s="31">
        <f t="shared" si="0"/>
        <v>553.5</v>
      </c>
      <c r="I14" s="33">
        <v>13</v>
      </c>
      <c r="J14" s="34">
        <v>30</v>
      </c>
      <c r="K14" s="33">
        <f t="shared" si="1"/>
        <v>390</v>
      </c>
      <c r="L14" s="35">
        <v>12</v>
      </c>
      <c r="M14" s="36">
        <v>30</v>
      </c>
      <c r="N14" s="35">
        <f t="shared" si="2"/>
        <v>360</v>
      </c>
    </row>
    <row r="15" spans="1:14" x14ac:dyDescent="0.25">
      <c r="A15" s="27">
        <v>11</v>
      </c>
      <c r="B15" s="28" t="s">
        <v>22</v>
      </c>
      <c r="C15" s="28"/>
      <c r="D15" s="37" t="s">
        <v>23</v>
      </c>
      <c r="E15" s="28" t="s">
        <v>24</v>
      </c>
      <c r="F15" s="31">
        <v>12.45</v>
      </c>
      <c r="G15" s="32">
        <v>120</v>
      </c>
      <c r="H15" s="31">
        <f t="shared" si="0"/>
        <v>1494</v>
      </c>
      <c r="I15" s="33">
        <v>12.5</v>
      </c>
      <c r="J15" s="34">
        <v>120</v>
      </c>
      <c r="K15" s="33">
        <f t="shared" si="1"/>
        <v>1500</v>
      </c>
      <c r="L15" s="35">
        <v>8</v>
      </c>
      <c r="M15" s="36">
        <v>120</v>
      </c>
      <c r="N15" s="35">
        <f t="shared" si="2"/>
        <v>960</v>
      </c>
    </row>
    <row r="16" spans="1:14" x14ac:dyDescent="0.25">
      <c r="A16" s="27">
        <v>12</v>
      </c>
      <c r="B16" s="28" t="s">
        <v>25</v>
      </c>
      <c r="C16" s="28"/>
      <c r="D16" s="37" t="s">
        <v>23</v>
      </c>
      <c r="E16" s="28" t="s">
        <v>24</v>
      </c>
      <c r="F16" s="31">
        <v>12.45</v>
      </c>
      <c r="G16" s="32">
        <v>60</v>
      </c>
      <c r="H16" s="31">
        <f t="shared" si="0"/>
        <v>747</v>
      </c>
      <c r="I16" s="33">
        <v>12.5</v>
      </c>
      <c r="J16" s="34">
        <v>60</v>
      </c>
      <c r="K16" s="33">
        <f t="shared" si="1"/>
        <v>750</v>
      </c>
      <c r="L16" s="35">
        <v>8</v>
      </c>
      <c r="M16" s="36">
        <v>60</v>
      </c>
      <c r="N16" s="35">
        <f t="shared" si="2"/>
        <v>480</v>
      </c>
    </row>
    <row r="17" spans="1:14" ht="15.75" x14ac:dyDescent="0.3">
      <c r="A17" s="39"/>
      <c r="B17" s="39"/>
      <c r="C17" s="39"/>
      <c r="D17" s="39"/>
      <c r="E17" s="39"/>
      <c r="F17" s="40" t="s">
        <v>26</v>
      </c>
      <c r="G17" s="40"/>
      <c r="H17" s="41">
        <f>SUM(H5:H16)</f>
        <v>33830.25</v>
      </c>
      <c r="I17" s="42"/>
      <c r="J17" s="42"/>
      <c r="K17" s="43">
        <f>SUM(K5:K16)</f>
        <v>20758</v>
      </c>
      <c r="L17" s="44" t="s">
        <v>26</v>
      </c>
      <c r="M17" s="44"/>
      <c r="N17" s="45">
        <f>SUM(N5:N16)</f>
        <v>29115</v>
      </c>
    </row>
    <row r="18" spans="1:14" x14ac:dyDescent="0.25">
      <c r="A18" s="5"/>
      <c r="B18" s="6"/>
      <c r="C18" s="7"/>
      <c r="D18" s="7"/>
      <c r="E18" s="7"/>
      <c r="F18" s="5"/>
      <c r="G18" s="5"/>
      <c r="H18" s="8"/>
    </row>
    <row r="19" spans="1:14" ht="17.25" customHeight="1" x14ac:dyDescent="0.25">
      <c r="A19" s="1"/>
      <c r="B19" s="9"/>
      <c r="C19" s="10"/>
      <c r="D19" s="10"/>
      <c r="E19" s="10"/>
      <c r="F19" s="10"/>
      <c r="G19" s="10"/>
      <c r="H19" s="10"/>
    </row>
    <row r="20" spans="1:14" x14ac:dyDescent="0.25">
      <c r="A20" s="1"/>
      <c r="B20" s="11" t="s">
        <v>32</v>
      </c>
      <c r="C20" s="11"/>
      <c r="D20" s="11"/>
      <c r="E20" s="11"/>
      <c r="F20" s="5"/>
      <c r="G20" s="5"/>
      <c r="H20" s="5"/>
    </row>
    <row r="21" spans="1:14" x14ac:dyDescent="0.25">
      <c r="A21" s="1"/>
      <c r="B21" s="11"/>
      <c r="C21" s="11"/>
      <c r="D21" s="11"/>
      <c r="E21" s="11"/>
      <c r="F21" s="5"/>
      <c r="G21" s="5"/>
      <c r="H21" s="5"/>
    </row>
    <row r="22" spans="1:14" ht="17.25" customHeight="1" x14ac:dyDescent="0.25">
      <c r="A22" s="1"/>
      <c r="B22" s="12"/>
      <c r="C22" s="13"/>
      <c r="D22" s="13"/>
      <c r="E22" s="13"/>
      <c r="F22" s="5"/>
      <c r="G22" s="5"/>
      <c r="H22" s="5"/>
    </row>
    <row r="23" spans="1:14" ht="17.25" customHeight="1" x14ac:dyDescent="0.25">
      <c r="A23" s="1"/>
      <c r="B23" s="12"/>
      <c r="C23" s="13"/>
      <c r="D23" s="13"/>
      <c r="E23" s="13"/>
      <c r="F23" s="5"/>
      <c r="G23" s="5"/>
      <c r="H23" s="5"/>
    </row>
    <row r="24" spans="1:14" x14ac:dyDescent="0.25">
      <c r="A24" s="1"/>
      <c r="B24" s="14"/>
      <c r="C24" s="14"/>
      <c r="D24" s="14"/>
      <c r="E24" s="14"/>
      <c r="F24" s="5"/>
      <c r="G24" s="5"/>
      <c r="H24" s="5"/>
    </row>
    <row r="25" spans="1:14" x14ac:dyDescent="0.25">
      <c r="A25" s="1"/>
      <c r="B25" s="1"/>
      <c r="C25" s="1"/>
      <c r="D25" s="1"/>
      <c r="E25" s="1"/>
      <c r="F25" s="1"/>
      <c r="G25" s="1"/>
      <c r="H25" s="1"/>
    </row>
  </sheetData>
  <pageMargins left="0" right="0" top="0.75" bottom="0.75" header="0.3" footer="0.3"/>
  <pageSetup scale="92" orientation="landscape" r:id="rId1"/>
  <ignoredErrors>
    <ignoredError sqref="H5:H17 K5 K6:K17 N5:N1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Sloan</dc:creator>
  <cp:lastModifiedBy>Kelly Sloan</cp:lastModifiedBy>
  <cp:lastPrinted>2017-08-08T13:35:29Z</cp:lastPrinted>
  <dcterms:created xsi:type="dcterms:W3CDTF">2017-07-27T13:10:56Z</dcterms:created>
  <dcterms:modified xsi:type="dcterms:W3CDTF">2017-08-08T14:46:37Z</dcterms:modified>
</cp:coreProperties>
</file>