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Bid Specs\2016\"/>
    </mc:Choice>
  </mc:AlternateContent>
  <bookViews>
    <workbookView xWindow="0" yWindow="60" windowWidth="15570" windowHeight="12450" tabRatio="500"/>
  </bookViews>
  <sheets>
    <sheet name="Bid Spec Sheet FB16-007" sheetId="1" r:id="rId1"/>
  </sheets>
  <definedNames>
    <definedName name="_xlnm.Print_Area" localSheetId="0">'Bid Spec Sheet FB16-007'!$A$1:$J$73</definedName>
    <definedName name="_xlnm.Print_Titles" localSheetId="0">'Bid Spec Sheet FB16-007'!$1:$3</definedName>
  </definedNames>
  <calcPr calcId="152511"/>
</workbook>
</file>

<file path=xl/calcChain.xml><?xml version="1.0" encoding="utf-8"?>
<calcChain xmlns="http://schemas.openxmlformats.org/spreadsheetml/2006/main">
  <c r="J42" i="1" l="1"/>
  <c r="J41" i="1"/>
  <c r="J40" i="1"/>
  <c r="J48" i="1" l="1"/>
  <c r="J53" i="1"/>
  <c r="J52" i="1"/>
  <c r="J51" i="1"/>
  <c r="J50" i="1"/>
  <c r="J49" i="1"/>
  <c r="J47" i="1"/>
  <c r="J46" i="1"/>
  <c r="J45" i="1"/>
  <c r="J44" i="1"/>
  <c r="J21" i="1"/>
  <c r="J20" i="1"/>
  <c r="J29" i="1"/>
  <c r="J23" i="1"/>
  <c r="J8" i="1" l="1"/>
  <c r="J7" i="1"/>
  <c r="J6" i="1"/>
  <c r="J5" i="1"/>
  <c r="J18" i="1" l="1"/>
  <c r="J4" i="1"/>
  <c r="J9" i="1"/>
  <c r="J10" i="1"/>
  <c r="J12" i="1"/>
  <c r="J13" i="1"/>
  <c r="J14" i="1"/>
  <c r="J15" i="1"/>
  <c r="J16" i="1"/>
  <c r="J17" i="1"/>
  <c r="J24" i="1"/>
  <c r="J25" i="1"/>
  <c r="J26" i="1"/>
  <c r="J27" i="1"/>
  <c r="J30" i="1"/>
  <c r="J31" i="1"/>
  <c r="J32" i="1"/>
  <c r="J33" i="1"/>
  <c r="J35" i="1"/>
  <c r="J36" i="1"/>
  <c r="J37" i="1"/>
  <c r="J38" i="1"/>
  <c r="J54" i="1" l="1"/>
</calcChain>
</file>

<file path=xl/sharedStrings.xml><?xml version="1.0" encoding="utf-8"?>
<sst xmlns="http://schemas.openxmlformats.org/spreadsheetml/2006/main" count="231" uniqueCount="76">
  <si>
    <t>Description</t>
  </si>
  <si>
    <t>Catalog #</t>
  </si>
  <si>
    <t>Sizes</t>
  </si>
  <si>
    <t>Medium</t>
  </si>
  <si>
    <t>Large</t>
  </si>
  <si>
    <t>X-Large</t>
  </si>
  <si>
    <t>Qty</t>
  </si>
  <si>
    <t>Unit Price</t>
  </si>
  <si>
    <t>Total</t>
  </si>
  <si>
    <t>TOTAL</t>
  </si>
  <si>
    <t>Conditions of Bid and Sale</t>
  </si>
  <si>
    <t>All items must be new first quality</t>
  </si>
  <si>
    <t>Unit price must be included for each item bid</t>
  </si>
  <si>
    <t>Pricing must be FOB Missouri Western State University</t>
  </si>
  <si>
    <t>Missouri Western reserves the right to accept or reject any or all items of this bid</t>
  </si>
  <si>
    <t>Authorized Signature:  __________________________________________     Date: _______________</t>
  </si>
  <si>
    <t>Color/Printing</t>
  </si>
  <si>
    <t>2X-Large</t>
  </si>
  <si>
    <t>Black</t>
  </si>
  <si>
    <t>Brand Name</t>
  </si>
  <si>
    <t>Manu. #</t>
  </si>
  <si>
    <t>The Game LLC</t>
  </si>
  <si>
    <t>GP400</t>
  </si>
  <si>
    <t>White Custom Fitted Cap</t>
  </si>
  <si>
    <t>Black Custom Fitted Cap</t>
  </si>
  <si>
    <t>Nike</t>
  </si>
  <si>
    <t>White w/ black bill/custom logo</t>
  </si>
  <si>
    <t>Black w/ black bill/custom logo</t>
  </si>
  <si>
    <t>Cooling Performance Tee</t>
  </si>
  <si>
    <t>A4</t>
  </si>
  <si>
    <t>Black w/ custom W logo</t>
  </si>
  <si>
    <t>NSPCL</t>
  </si>
  <si>
    <t>N3142</t>
  </si>
  <si>
    <t>Black w/ Custom Griffon</t>
  </si>
  <si>
    <t>Men's Fly 3-Pocket Shorts Dry-Fit</t>
  </si>
  <si>
    <t>NK418635</t>
  </si>
  <si>
    <t>Majestic</t>
  </si>
  <si>
    <t>Pro Style Coolflo Batting Helmet</t>
  </si>
  <si>
    <t>Rawlings</t>
  </si>
  <si>
    <t>CFABH</t>
  </si>
  <si>
    <t>Black w/Custom Logo</t>
  </si>
  <si>
    <t>Small</t>
  </si>
  <si>
    <t>Black w/ custom G logo</t>
  </si>
  <si>
    <t>GB900</t>
  </si>
  <si>
    <t>S</t>
  </si>
  <si>
    <t>M</t>
  </si>
  <si>
    <t>Custom Game Jackets, Hard Shell</t>
  </si>
  <si>
    <t>N/A</t>
  </si>
  <si>
    <t>White Baseball Pants</t>
  </si>
  <si>
    <t>White</t>
  </si>
  <si>
    <t>Cando Exercise Tubing</t>
  </si>
  <si>
    <t>Cando</t>
  </si>
  <si>
    <t>Black, Level 5 Resistance</t>
  </si>
  <si>
    <t>Level 5</t>
  </si>
  <si>
    <t>100 Ft</t>
  </si>
  <si>
    <t>Cando Plyometric Weighted Balls</t>
  </si>
  <si>
    <t>Yellow</t>
  </si>
  <si>
    <t>2.2 lbs</t>
  </si>
  <si>
    <t>Blue</t>
  </si>
  <si>
    <t>5.5 lbs</t>
  </si>
  <si>
    <t>Majestic Therma Base Hooded Fleece</t>
  </si>
  <si>
    <t>92542605</t>
  </si>
  <si>
    <t>FY16 BASEBALL CLOTHING</t>
  </si>
  <si>
    <t>Phone number:________________________________</t>
  </si>
  <si>
    <t>Vendor must be registered with SMA licensing program for all of Missouri Western's registered trademarks</t>
  </si>
  <si>
    <t>and all artwork must be approved before production begins</t>
  </si>
  <si>
    <t>Sport Tek</t>
  </si>
  <si>
    <t>Dry Zone Raglan Polo</t>
  </si>
  <si>
    <t>T474</t>
  </si>
  <si>
    <t>Black w/Custom Logo on Left chest</t>
  </si>
  <si>
    <t>Vendor must be able to print in Surpentine font</t>
  </si>
  <si>
    <t xml:space="preserve">PLEASE NOTE: Shirts, Hoodies, and shorts are screen print, 2 color.  Spacing makes the third color.  </t>
  </si>
  <si>
    <t xml:space="preserve">The hats are stitched the same with two color with spacing.  The Jackets will have to be custom, three color.   </t>
  </si>
  <si>
    <t>Polos will have to be embroidered with 3 color W logo.</t>
  </si>
  <si>
    <t xml:space="preserve">                            BID SPECIFICATION SHEET IFB16-007</t>
  </si>
  <si>
    <t>Items will be evaluated individually for low bid although groups of clothing items may be purchased together to ensure consistency and evaluated as to low bid for the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</si>
</sst>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#\ ?/8"/>
  </numFmts>
  <fonts count="14">
    <font>
      <sz val="12"/>
      <color theme="1"/>
      <name val="Calibri"/>
      <family val="2"/>
      <charset val="128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rgb="FF000000"/>
      <name val="Century Gothic"/>
      <family val="2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</font>
    <font>
      <b/>
      <sz val="12"/>
      <color theme="1"/>
      <name val="Century Gothic"/>
      <family val="2"/>
    </font>
    <font>
      <b/>
      <sz val="12"/>
      <color theme="1"/>
      <name val="Calibri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rgb="FFFFFFFF"/>
      </bottom>
      <diagonal/>
    </border>
  </borders>
  <cellStyleXfs count="3">
    <xf numFmtId="0" fontId="0" fillId="0" borderId="0"/>
    <xf numFmtId="0" fontId="9" fillId="0" borderId="0"/>
    <xf numFmtId="43" fontId="10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 applyProtection="1">
      <alignment horizontal="right" vertical="top"/>
      <protection locked="0"/>
    </xf>
    <xf numFmtId="0" fontId="8" fillId="0" borderId="0" xfId="0" applyFont="1" applyAlignment="1" applyProtection="1">
      <alignment horizontal="right" vertical="top"/>
      <protection locked="0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wrapText="1"/>
    </xf>
    <xf numFmtId="0" fontId="7" fillId="0" borderId="1" xfId="1" applyFont="1" applyBorder="1"/>
    <xf numFmtId="165" fontId="8" fillId="0" borderId="1" xfId="2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2" fontId="8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 wrapText="1"/>
    </xf>
    <xf numFmtId="0" fontId="7" fillId="0" borderId="1" xfId="1" applyFont="1" applyBorder="1" applyAlignment="1">
      <alignment horizontal="right" vertical="center"/>
    </xf>
    <xf numFmtId="0" fontId="7" fillId="0" borderId="2" xfId="1" applyFont="1" applyBorder="1"/>
    <xf numFmtId="0" fontId="7" fillId="0" borderId="1" xfId="1" applyFont="1" applyBorder="1" applyAlignment="1">
      <alignment vertical="top" wrapText="1"/>
    </xf>
    <xf numFmtId="0" fontId="7" fillId="2" borderId="1" xfId="1" applyFont="1" applyFill="1" applyBorder="1"/>
    <xf numFmtId="12" fontId="8" fillId="2" borderId="1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Alignment="1" applyProtection="1">
      <alignment horizontal="right" vertical="top"/>
      <protection locked="0"/>
    </xf>
    <xf numFmtId="0" fontId="8" fillId="2" borderId="0" xfId="0" applyFont="1" applyFill="1" applyAlignment="1" applyProtection="1">
      <alignment horizontal="right" vertical="top"/>
      <protection locked="0"/>
    </xf>
    <xf numFmtId="0" fontId="7" fillId="0" borderId="0" xfId="0" applyFont="1" applyFill="1" applyAlignment="1">
      <alignment horizontal="left" vertical="top"/>
    </xf>
    <xf numFmtId="0" fontId="0" fillId="0" borderId="0" xfId="0" applyFill="1"/>
    <xf numFmtId="0" fontId="7" fillId="2" borderId="1" xfId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164" fontId="7" fillId="0" borderId="0" xfId="0" applyNumberFormat="1" applyFont="1" applyAlignment="1" applyProtection="1">
      <alignment horizontal="right"/>
      <protection locked="0"/>
    </xf>
    <xf numFmtId="0" fontId="11" fillId="0" borderId="1" xfId="0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0" fillId="0" borderId="0" xfId="0" applyBorder="1"/>
    <xf numFmtId="0" fontId="7" fillId="0" borderId="0" xfId="0" applyFont="1" applyBorder="1"/>
    <xf numFmtId="164" fontId="7" fillId="0" borderId="0" xfId="0" applyNumberFormat="1" applyFont="1" applyFill="1" applyAlignment="1" applyProtection="1">
      <alignment horizontal="right" vertical="top"/>
      <protection locked="0"/>
    </xf>
    <xf numFmtId="0" fontId="8" fillId="0" borderId="0" xfId="0" applyFont="1" applyFill="1" applyAlignment="1" applyProtection="1">
      <alignment horizontal="right" vertical="top"/>
      <protection locked="0"/>
    </xf>
    <xf numFmtId="0" fontId="4" fillId="2" borderId="1" xfId="0" applyFont="1" applyFill="1" applyBorder="1"/>
    <xf numFmtId="0" fontId="7" fillId="0" borderId="1" xfId="1" applyFont="1" applyBorder="1" applyAlignment="1">
      <alignment vertical="top"/>
    </xf>
    <xf numFmtId="0" fontId="7" fillId="0" borderId="1" xfId="1" applyFont="1" applyBorder="1" applyAlignment="1"/>
    <xf numFmtId="0" fontId="7" fillId="2" borderId="1" xfId="1" applyFont="1" applyFill="1" applyBorder="1" applyAlignment="1">
      <alignment vertical="top"/>
    </xf>
    <xf numFmtId="0" fontId="7" fillId="2" borderId="1" xfId="1" applyFont="1" applyFill="1" applyBorder="1" applyAlignment="1"/>
    <xf numFmtId="0" fontId="7" fillId="0" borderId="2" xfId="1" applyFont="1" applyBorder="1" applyAlignment="1"/>
    <xf numFmtId="0" fontId="4" fillId="2" borderId="1" xfId="0" applyFont="1" applyFill="1" applyBorder="1" applyAlignment="1"/>
    <xf numFmtId="0" fontId="11" fillId="0" borderId="1" xfId="0" applyFont="1" applyFill="1" applyBorder="1" applyAlignment="1"/>
    <xf numFmtId="0" fontId="11" fillId="0" borderId="3" xfId="0" applyFont="1" applyFill="1" applyBorder="1" applyAlignment="1"/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7" fillId="0" borderId="2" xfId="1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0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7" fillId="0" borderId="1" xfId="0" applyFont="1" applyBorder="1"/>
    <xf numFmtId="0" fontId="7" fillId="0" borderId="1" xfId="0" applyFont="1" applyBorder="1" applyAlignment="1"/>
    <xf numFmtId="0" fontId="7" fillId="0" borderId="0" xfId="0" applyFont="1" applyFill="1" applyBorder="1"/>
    <xf numFmtId="0" fontId="12" fillId="0" borderId="0" xfId="0" applyFont="1" applyFill="1" applyBorder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topLeftCell="A37" zoomScaleNormal="100" workbookViewId="0">
      <selection activeCell="G69" sqref="G69"/>
    </sheetView>
  </sheetViews>
  <sheetFormatPr defaultColWidth="11.25" defaultRowHeight="15.75"/>
  <cols>
    <col min="1" max="1" width="3.125" customWidth="1"/>
    <col min="2" max="2" width="34.75" customWidth="1"/>
    <col min="3" max="3" width="15" customWidth="1"/>
    <col min="4" max="4" width="33.25" customWidth="1"/>
    <col min="5" max="5" width="9.875" customWidth="1"/>
    <col min="6" max="6" width="10.375" customWidth="1"/>
    <col min="7" max="7" width="8.875" customWidth="1"/>
    <col min="8" max="8" width="8.75" customWidth="1"/>
    <col min="9" max="9" width="6.625" customWidth="1"/>
    <col min="10" max="10" width="10" customWidth="1"/>
  </cols>
  <sheetData>
    <row r="1" spans="1:10" ht="22.5" customHeight="1">
      <c r="C1" s="64" t="s">
        <v>74</v>
      </c>
      <c r="D1" s="64"/>
      <c r="E1" s="64"/>
      <c r="F1" s="16"/>
      <c r="G1" s="2"/>
    </row>
    <row r="2" spans="1:10" ht="16.5">
      <c r="B2" s="1"/>
      <c r="C2" s="65"/>
      <c r="D2" s="66" t="s">
        <v>62</v>
      </c>
      <c r="E2" s="65"/>
      <c r="F2" s="1"/>
      <c r="G2" s="2"/>
      <c r="I2" s="1"/>
    </row>
    <row r="3" spans="1:10">
      <c r="A3" s="4"/>
      <c r="B3" s="5" t="s">
        <v>0</v>
      </c>
      <c r="C3" s="5" t="s">
        <v>19</v>
      </c>
      <c r="D3" s="5" t="s">
        <v>16</v>
      </c>
      <c r="E3" s="5" t="s">
        <v>1</v>
      </c>
      <c r="F3" s="5" t="s">
        <v>20</v>
      </c>
      <c r="G3" s="5" t="s">
        <v>2</v>
      </c>
      <c r="H3" s="5" t="s">
        <v>7</v>
      </c>
      <c r="I3" s="5" t="s">
        <v>6</v>
      </c>
      <c r="J3" s="5" t="s">
        <v>8</v>
      </c>
    </row>
    <row r="4" spans="1:10" ht="18.2" customHeight="1">
      <c r="A4" s="13">
        <v>1</v>
      </c>
      <c r="B4" s="19" t="s">
        <v>23</v>
      </c>
      <c r="C4" s="19" t="s">
        <v>21</v>
      </c>
      <c r="D4" s="19" t="s">
        <v>26</v>
      </c>
      <c r="E4" s="43"/>
      <c r="F4" s="44" t="s">
        <v>22</v>
      </c>
      <c r="G4" s="20">
        <v>6.875</v>
      </c>
      <c r="H4" s="14">
        <v>0</v>
      </c>
      <c r="I4" s="15">
        <v>4</v>
      </c>
      <c r="J4" s="14">
        <f t="shared" ref="J4:J53" si="0">H4*I4</f>
        <v>0</v>
      </c>
    </row>
    <row r="5" spans="1:10" ht="18.2" customHeight="1">
      <c r="A5" s="13">
        <v>2</v>
      </c>
      <c r="B5" s="19" t="s">
        <v>23</v>
      </c>
      <c r="C5" s="19" t="s">
        <v>21</v>
      </c>
      <c r="D5" s="19" t="s">
        <v>26</v>
      </c>
      <c r="E5" s="43"/>
      <c r="F5" s="44" t="s">
        <v>22</v>
      </c>
      <c r="G5" s="21">
        <v>7</v>
      </c>
      <c r="H5" s="14">
        <v>0</v>
      </c>
      <c r="I5" s="15">
        <v>4</v>
      </c>
      <c r="J5" s="14">
        <f t="shared" ref="J5:J8" si="1">H5*I5</f>
        <v>0</v>
      </c>
    </row>
    <row r="6" spans="1:10" ht="18.2" customHeight="1">
      <c r="A6" s="13">
        <v>3</v>
      </c>
      <c r="B6" s="19" t="s">
        <v>23</v>
      </c>
      <c r="C6" s="19" t="s">
        <v>21</v>
      </c>
      <c r="D6" s="19" t="s">
        <v>26</v>
      </c>
      <c r="E6" s="43"/>
      <c r="F6" s="44" t="s">
        <v>22</v>
      </c>
      <c r="G6" s="22">
        <v>7.125</v>
      </c>
      <c r="H6" s="14">
        <v>0</v>
      </c>
      <c r="I6" s="15">
        <v>22</v>
      </c>
      <c r="J6" s="14">
        <f t="shared" si="1"/>
        <v>0</v>
      </c>
    </row>
    <row r="7" spans="1:10" ht="18.2" customHeight="1">
      <c r="A7" s="13">
        <v>4</v>
      </c>
      <c r="B7" s="19" t="s">
        <v>23</v>
      </c>
      <c r="C7" s="19" t="s">
        <v>21</v>
      </c>
      <c r="D7" s="19" t="s">
        <v>26</v>
      </c>
      <c r="E7" s="43"/>
      <c r="F7" s="44" t="s">
        <v>22</v>
      </c>
      <c r="G7" s="22">
        <v>7.25</v>
      </c>
      <c r="H7" s="14">
        <v>0</v>
      </c>
      <c r="I7" s="15">
        <v>22</v>
      </c>
      <c r="J7" s="14">
        <f t="shared" si="1"/>
        <v>0</v>
      </c>
    </row>
    <row r="8" spans="1:10" ht="18.2" customHeight="1">
      <c r="A8" s="13">
        <v>5</v>
      </c>
      <c r="B8" s="19" t="s">
        <v>23</v>
      </c>
      <c r="C8" s="19" t="s">
        <v>21</v>
      </c>
      <c r="D8" s="19" t="s">
        <v>26</v>
      </c>
      <c r="E8" s="43"/>
      <c r="F8" s="44" t="s">
        <v>22</v>
      </c>
      <c r="G8" s="22">
        <v>7.375</v>
      </c>
      <c r="H8" s="14">
        <v>0</v>
      </c>
      <c r="I8" s="15">
        <v>8</v>
      </c>
      <c r="J8" s="14">
        <f t="shared" si="1"/>
        <v>0</v>
      </c>
    </row>
    <row r="9" spans="1:10" ht="18.2" customHeight="1">
      <c r="A9" s="13">
        <v>6</v>
      </c>
      <c r="B9" s="19" t="s">
        <v>23</v>
      </c>
      <c r="C9" s="19" t="s">
        <v>21</v>
      </c>
      <c r="D9" s="19" t="s">
        <v>26</v>
      </c>
      <c r="E9" s="43"/>
      <c r="F9" s="44" t="s">
        <v>22</v>
      </c>
      <c r="G9" s="22">
        <v>7.5</v>
      </c>
      <c r="H9" s="14">
        <v>0</v>
      </c>
      <c r="I9" s="15">
        <v>8</v>
      </c>
      <c r="J9" s="14">
        <f t="shared" si="0"/>
        <v>0</v>
      </c>
    </row>
    <row r="10" spans="1:10" ht="18.2" customHeight="1">
      <c r="A10" s="13">
        <v>7</v>
      </c>
      <c r="B10" s="19" t="s">
        <v>23</v>
      </c>
      <c r="C10" s="19" t="s">
        <v>21</v>
      </c>
      <c r="D10" s="19" t="s">
        <v>26</v>
      </c>
      <c r="E10" s="43"/>
      <c r="F10" s="44" t="s">
        <v>22</v>
      </c>
      <c r="G10" s="22">
        <v>7.625</v>
      </c>
      <c r="H10" s="14">
        <v>0</v>
      </c>
      <c r="I10" s="15">
        <v>4</v>
      </c>
      <c r="J10" s="14">
        <f t="shared" si="0"/>
        <v>0</v>
      </c>
    </row>
    <row r="11" spans="1:10" s="32" customFormat="1" ht="18.2" customHeight="1">
      <c r="A11" s="31"/>
      <c r="B11" s="27"/>
      <c r="C11" s="27"/>
      <c r="D11" s="27"/>
      <c r="E11" s="45"/>
      <c r="F11" s="46"/>
      <c r="G11" s="28"/>
      <c r="H11" s="29"/>
      <c r="I11" s="30"/>
      <c r="J11" s="29"/>
    </row>
    <row r="12" spans="1:10" ht="18.2" customHeight="1">
      <c r="A12" s="13">
        <v>8</v>
      </c>
      <c r="B12" s="19" t="s">
        <v>24</v>
      </c>
      <c r="C12" s="19" t="s">
        <v>21</v>
      </c>
      <c r="D12" s="19" t="s">
        <v>27</v>
      </c>
      <c r="E12" s="43"/>
      <c r="F12" s="44" t="s">
        <v>22</v>
      </c>
      <c r="G12" s="20">
        <v>6.875</v>
      </c>
      <c r="H12" s="14">
        <v>0</v>
      </c>
      <c r="I12" s="15">
        <v>4</v>
      </c>
      <c r="J12" s="14">
        <f t="shared" si="0"/>
        <v>0</v>
      </c>
    </row>
    <row r="13" spans="1:10" ht="18.2" customHeight="1">
      <c r="A13" s="13">
        <v>9</v>
      </c>
      <c r="B13" s="19" t="s">
        <v>24</v>
      </c>
      <c r="C13" s="19" t="s">
        <v>21</v>
      </c>
      <c r="D13" s="19" t="s">
        <v>27</v>
      </c>
      <c r="E13" s="43"/>
      <c r="F13" s="44" t="s">
        <v>22</v>
      </c>
      <c r="G13" s="21">
        <v>7</v>
      </c>
      <c r="H13" s="14">
        <v>0</v>
      </c>
      <c r="I13" s="15">
        <v>4</v>
      </c>
      <c r="J13" s="14">
        <f t="shared" si="0"/>
        <v>0</v>
      </c>
    </row>
    <row r="14" spans="1:10" ht="18.2" customHeight="1">
      <c r="A14" s="13">
        <v>10</v>
      </c>
      <c r="B14" s="19" t="s">
        <v>24</v>
      </c>
      <c r="C14" s="19" t="s">
        <v>21</v>
      </c>
      <c r="D14" s="19" t="s">
        <v>27</v>
      </c>
      <c r="E14" s="43"/>
      <c r="F14" s="44" t="s">
        <v>22</v>
      </c>
      <c r="G14" s="22">
        <v>7.125</v>
      </c>
      <c r="H14" s="14">
        <v>0</v>
      </c>
      <c r="I14" s="15">
        <v>22</v>
      </c>
      <c r="J14" s="14">
        <f t="shared" si="0"/>
        <v>0</v>
      </c>
    </row>
    <row r="15" spans="1:10" ht="18.2" customHeight="1">
      <c r="A15" s="13">
        <v>11</v>
      </c>
      <c r="B15" s="19" t="s">
        <v>24</v>
      </c>
      <c r="C15" s="19" t="s">
        <v>21</v>
      </c>
      <c r="D15" s="19" t="s">
        <v>27</v>
      </c>
      <c r="E15" s="43"/>
      <c r="F15" s="44" t="s">
        <v>22</v>
      </c>
      <c r="G15" s="22">
        <v>7.25</v>
      </c>
      <c r="H15" s="14">
        <v>0</v>
      </c>
      <c r="I15" s="15">
        <v>22</v>
      </c>
      <c r="J15" s="14">
        <f t="shared" si="0"/>
        <v>0</v>
      </c>
    </row>
    <row r="16" spans="1:10" ht="18.2" customHeight="1">
      <c r="A16" s="13">
        <v>12</v>
      </c>
      <c r="B16" s="19" t="s">
        <v>24</v>
      </c>
      <c r="C16" s="19" t="s">
        <v>21</v>
      </c>
      <c r="D16" s="19" t="s">
        <v>27</v>
      </c>
      <c r="E16" s="43"/>
      <c r="F16" s="44" t="s">
        <v>22</v>
      </c>
      <c r="G16" s="22">
        <v>7.375</v>
      </c>
      <c r="H16" s="14">
        <v>0</v>
      </c>
      <c r="I16" s="15">
        <v>8</v>
      </c>
      <c r="J16" s="14">
        <f t="shared" si="0"/>
        <v>0</v>
      </c>
    </row>
    <row r="17" spans="1:10" ht="18.2" customHeight="1">
      <c r="A17" s="13">
        <v>13</v>
      </c>
      <c r="B17" s="19" t="s">
        <v>24</v>
      </c>
      <c r="C17" s="19" t="s">
        <v>21</v>
      </c>
      <c r="D17" s="19" t="s">
        <v>27</v>
      </c>
      <c r="E17" s="43"/>
      <c r="F17" s="44" t="s">
        <v>22</v>
      </c>
      <c r="G17" s="22">
        <v>7.5</v>
      </c>
      <c r="H17" s="14">
        <v>0</v>
      </c>
      <c r="I17" s="15">
        <v>8</v>
      </c>
      <c r="J17" s="14">
        <f t="shared" si="0"/>
        <v>0</v>
      </c>
    </row>
    <row r="18" spans="1:10" ht="18.2" customHeight="1">
      <c r="A18" s="13">
        <v>14</v>
      </c>
      <c r="B18" s="19" t="s">
        <v>24</v>
      </c>
      <c r="C18" s="19" t="s">
        <v>21</v>
      </c>
      <c r="D18" s="19" t="s">
        <v>27</v>
      </c>
      <c r="E18" s="43"/>
      <c r="F18" s="44" t="s">
        <v>22</v>
      </c>
      <c r="G18" s="22">
        <v>7.625</v>
      </c>
      <c r="H18" s="14">
        <v>0</v>
      </c>
      <c r="I18" s="15">
        <v>4</v>
      </c>
      <c r="J18" s="14">
        <f t="shared" si="0"/>
        <v>0</v>
      </c>
    </row>
    <row r="19" spans="1:10" ht="18.2" customHeight="1">
      <c r="A19" s="31"/>
      <c r="B19" s="27"/>
      <c r="C19" s="27"/>
      <c r="D19" s="27"/>
      <c r="E19" s="45"/>
      <c r="F19" s="46"/>
      <c r="G19" s="28"/>
      <c r="H19" s="29"/>
      <c r="I19" s="30"/>
      <c r="J19" s="29"/>
    </row>
    <row r="20" spans="1:10" ht="18.2" customHeight="1">
      <c r="A20" s="13">
        <v>15</v>
      </c>
      <c r="B20" s="19" t="s">
        <v>24</v>
      </c>
      <c r="C20" s="19" t="s">
        <v>21</v>
      </c>
      <c r="D20" s="19" t="s">
        <v>42</v>
      </c>
      <c r="E20" s="44"/>
      <c r="F20" s="44" t="s">
        <v>43</v>
      </c>
      <c r="G20" s="23" t="s">
        <v>44</v>
      </c>
      <c r="H20" s="14">
        <v>0</v>
      </c>
      <c r="I20" s="15">
        <v>30</v>
      </c>
      <c r="J20" s="14">
        <f t="shared" si="0"/>
        <v>0</v>
      </c>
    </row>
    <row r="21" spans="1:10" ht="18.2" customHeight="1">
      <c r="A21" s="13">
        <v>16</v>
      </c>
      <c r="B21" s="19" t="s">
        <v>24</v>
      </c>
      <c r="C21" s="19" t="s">
        <v>21</v>
      </c>
      <c r="D21" s="19" t="s">
        <v>42</v>
      </c>
      <c r="E21" s="44"/>
      <c r="F21" s="44" t="s">
        <v>43</v>
      </c>
      <c r="G21" s="24" t="s">
        <v>45</v>
      </c>
      <c r="H21" s="14">
        <v>0</v>
      </c>
      <c r="I21" s="15">
        <v>42</v>
      </c>
      <c r="J21" s="14">
        <f t="shared" si="0"/>
        <v>0</v>
      </c>
    </row>
    <row r="22" spans="1:10" ht="18.2" customHeight="1">
      <c r="A22" s="13"/>
      <c r="B22" s="27"/>
      <c r="C22" s="27"/>
      <c r="D22" s="27"/>
      <c r="E22" s="46"/>
      <c r="F22" s="46"/>
      <c r="G22" s="33"/>
      <c r="H22" s="29"/>
      <c r="I22" s="30"/>
      <c r="J22" s="29"/>
    </row>
    <row r="23" spans="1:10" ht="18.2" customHeight="1">
      <c r="A23" s="13">
        <v>17</v>
      </c>
      <c r="B23" s="19" t="s">
        <v>28</v>
      </c>
      <c r="C23" s="19" t="s">
        <v>29</v>
      </c>
      <c r="D23" s="19" t="s">
        <v>30</v>
      </c>
      <c r="E23" s="44" t="s">
        <v>31</v>
      </c>
      <c r="F23" s="44" t="s">
        <v>32</v>
      </c>
      <c r="G23" s="24" t="s">
        <v>41</v>
      </c>
      <c r="H23" s="14">
        <v>0</v>
      </c>
      <c r="I23" s="15">
        <v>5</v>
      </c>
      <c r="J23" s="14">
        <f t="shared" ref="J23" si="2">H23*I23</f>
        <v>0</v>
      </c>
    </row>
    <row r="24" spans="1:10" ht="18.2" customHeight="1">
      <c r="A24" s="13">
        <v>18</v>
      </c>
      <c r="B24" s="19" t="s">
        <v>28</v>
      </c>
      <c r="C24" s="19" t="s">
        <v>29</v>
      </c>
      <c r="D24" s="19" t="s">
        <v>30</v>
      </c>
      <c r="E24" s="44" t="s">
        <v>31</v>
      </c>
      <c r="F24" s="44" t="s">
        <v>32</v>
      </c>
      <c r="G24" s="24" t="s">
        <v>3</v>
      </c>
      <c r="H24" s="14">
        <v>0</v>
      </c>
      <c r="I24" s="15">
        <v>5</v>
      </c>
      <c r="J24" s="14">
        <f t="shared" si="0"/>
        <v>0</v>
      </c>
    </row>
    <row r="25" spans="1:10" ht="18.2" customHeight="1">
      <c r="A25" s="13">
        <v>19</v>
      </c>
      <c r="B25" s="19" t="s">
        <v>28</v>
      </c>
      <c r="C25" s="19" t="s">
        <v>29</v>
      </c>
      <c r="D25" s="19" t="s">
        <v>30</v>
      </c>
      <c r="E25" s="44" t="s">
        <v>31</v>
      </c>
      <c r="F25" s="44" t="s">
        <v>32</v>
      </c>
      <c r="G25" s="23" t="s">
        <v>4</v>
      </c>
      <c r="H25" s="14">
        <v>0</v>
      </c>
      <c r="I25" s="15">
        <v>15</v>
      </c>
      <c r="J25" s="14">
        <f t="shared" si="0"/>
        <v>0</v>
      </c>
    </row>
    <row r="26" spans="1:10" ht="18.2" customHeight="1">
      <c r="A26" s="13">
        <v>20</v>
      </c>
      <c r="B26" s="19" t="s">
        <v>28</v>
      </c>
      <c r="C26" s="19" t="s">
        <v>29</v>
      </c>
      <c r="D26" s="19" t="s">
        <v>30</v>
      </c>
      <c r="E26" s="44" t="s">
        <v>31</v>
      </c>
      <c r="F26" s="44" t="s">
        <v>32</v>
      </c>
      <c r="G26" s="21" t="s">
        <v>5</v>
      </c>
      <c r="H26" s="14">
        <v>0</v>
      </c>
      <c r="I26" s="15">
        <v>10</v>
      </c>
      <c r="J26" s="14">
        <f t="shared" si="0"/>
        <v>0</v>
      </c>
    </row>
    <row r="27" spans="1:10" ht="18.2" customHeight="1">
      <c r="A27" s="13">
        <v>21</v>
      </c>
      <c r="B27" s="19" t="s">
        <v>28</v>
      </c>
      <c r="C27" s="19" t="s">
        <v>29</v>
      </c>
      <c r="D27" s="19" t="s">
        <v>30</v>
      </c>
      <c r="E27" s="44" t="s">
        <v>31</v>
      </c>
      <c r="F27" s="44" t="s">
        <v>32</v>
      </c>
      <c r="G27" s="21" t="s">
        <v>17</v>
      </c>
      <c r="H27" s="14">
        <v>0</v>
      </c>
      <c r="I27" s="15">
        <v>5</v>
      </c>
      <c r="J27" s="14">
        <f t="shared" si="0"/>
        <v>0</v>
      </c>
    </row>
    <row r="28" spans="1:10" ht="18.2" customHeight="1">
      <c r="A28" s="13"/>
      <c r="B28" s="27"/>
      <c r="C28" s="27"/>
      <c r="D28" s="27"/>
      <c r="E28" s="46"/>
      <c r="F28" s="46"/>
      <c r="G28" s="34"/>
      <c r="H28" s="29"/>
      <c r="I28" s="30"/>
      <c r="J28" s="29"/>
    </row>
    <row r="29" spans="1:10" ht="18.2" customHeight="1">
      <c r="A29" s="13">
        <v>22</v>
      </c>
      <c r="B29" s="19" t="s">
        <v>28</v>
      </c>
      <c r="C29" s="19" t="s">
        <v>29</v>
      </c>
      <c r="D29" s="19" t="s">
        <v>33</v>
      </c>
      <c r="E29" s="44" t="s">
        <v>31</v>
      </c>
      <c r="F29" s="44" t="s">
        <v>32</v>
      </c>
      <c r="G29" s="24" t="s">
        <v>41</v>
      </c>
      <c r="H29" s="14">
        <v>0</v>
      </c>
      <c r="I29" s="15">
        <v>5</v>
      </c>
      <c r="J29" s="14">
        <f t="shared" ref="J29" si="3">H29*I29</f>
        <v>0</v>
      </c>
    </row>
    <row r="30" spans="1:10" ht="18.2" customHeight="1">
      <c r="A30" s="13">
        <v>23</v>
      </c>
      <c r="B30" s="19" t="s">
        <v>28</v>
      </c>
      <c r="C30" s="19" t="s">
        <v>29</v>
      </c>
      <c r="D30" s="19" t="s">
        <v>33</v>
      </c>
      <c r="E30" s="44" t="s">
        <v>31</v>
      </c>
      <c r="F30" s="44" t="s">
        <v>32</v>
      </c>
      <c r="G30" s="24" t="s">
        <v>3</v>
      </c>
      <c r="H30" s="14">
        <v>0</v>
      </c>
      <c r="I30" s="15">
        <v>5</v>
      </c>
      <c r="J30" s="14">
        <f t="shared" si="0"/>
        <v>0</v>
      </c>
    </row>
    <row r="31" spans="1:10" ht="18.2" customHeight="1">
      <c r="A31" s="13">
        <v>24</v>
      </c>
      <c r="B31" s="19" t="s">
        <v>28</v>
      </c>
      <c r="C31" s="19" t="s">
        <v>29</v>
      </c>
      <c r="D31" s="19" t="s">
        <v>33</v>
      </c>
      <c r="E31" s="44" t="s">
        <v>31</v>
      </c>
      <c r="F31" s="44" t="s">
        <v>32</v>
      </c>
      <c r="G31" s="23" t="s">
        <v>4</v>
      </c>
      <c r="H31" s="14">
        <v>0</v>
      </c>
      <c r="I31" s="15">
        <v>20</v>
      </c>
      <c r="J31" s="14">
        <f t="shared" si="0"/>
        <v>0</v>
      </c>
    </row>
    <row r="32" spans="1:10" ht="18.2" customHeight="1">
      <c r="A32" s="13">
        <v>25</v>
      </c>
      <c r="B32" s="19" t="s">
        <v>28</v>
      </c>
      <c r="C32" s="19" t="s">
        <v>29</v>
      </c>
      <c r="D32" s="19" t="s">
        <v>33</v>
      </c>
      <c r="E32" s="44" t="s">
        <v>31</v>
      </c>
      <c r="F32" s="44" t="s">
        <v>32</v>
      </c>
      <c r="G32" s="21" t="s">
        <v>5</v>
      </c>
      <c r="H32" s="14">
        <v>0</v>
      </c>
      <c r="I32" s="15">
        <v>20</v>
      </c>
      <c r="J32" s="14">
        <f t="shared" si="0"/>
        <v>0</v>
      </c>
    </row>
    <row r="33" spans="1:10" ht="18.2" customHeight="1">
      <c r="A33" s="13">
        <v>26</v>
      </c>
      <c r="B33" s="19" t="s">
        <v>28</v>
      </c>
      <c r="C33" s="19" t="s">
        <v>29</v>
      </c>
      <c r="D33" s="19" t="s">
        <v>33</v>
      </c>
      <c r="E33" s="44" t="s">
        <v>31</v>
      </c>
      <c r="F33" s="44" t="s">
        <v>32</v>
      </c>
      <c r="G33" s="21" t="s">
        <v>17</v>
      </c>
      <c r="H33" s="14">
        <v>0</v>
      </c>
      <c r="I33" s="15">
        <v>5</v>
      </c>
      <c r="J33" s="14">
        <f t="shared" si="0"/>
        <v>0</v>
      </c>
    </row>
    <row r="34" spans="1:10" ht="18.2" customHeight="1">
      <c r="A34" s="13"/>
      <c r="B34" s="27"/>
      <c r="C34" s="27"/>
      <c r="D34" s="27"/>
      <c r="E34" s="46"/>
      <c r="F34" s="46"/>
      <c r="G34" s="34"/>
      <c r="H34" s="29"/>
      <c r="I34" s="30"/>
      <c r="J34" s="29"/>
    </row>
    <row r="35" spans="1:10" ht="18.2" customHeight="1">
      <c r="A35" s="13">
        <v>27</v>
      </c>
      <c r="B35" s="19" t="s">
        <v>34</v>
      </c>
      <c r="C35" s="19" t="s">
        <v>25</v>
      </c>
      <c r="D35" s="19" t="s">
        <v>40</v>
      </c>
      <c r="E35" s="51">
        <v>418635</v>
      </c>
      <c r="F35" s="44" t="s">
        <v>35</v>
      </c>
      <c r="G35" s="24" t="s">
        <v>3</v>
      </c>
      <c r="H35" s="14">
        <v>0</v>
      </c>
      <c r="I35" s="15">
        <v>2</v>
      </c>
      <c r="J35" s="14">
        <f t="shared" si="0"/>
        <v>0</v>
      </c>
    </row>
    <row r="36" spans="1:10" ht="18.2" customHeight="1">
      <c r="A36" s="13">
        <v>28</v>
      </c>
      <c r="B36" s="19" t="s">
        <v>34</v>
      </c>
      <c r="C36" s="19" t="s">
        <v>25</v>
      </c>
      <c r="D36" s="19" t="s">
        <v>40</v>
      </c>
      <c r="E36" s="51">
        <v>418635</v>
      </c>
      <c r="F36" s="44" t="s">
        <v>35</v>
      </c>
      <c r="G36" s="23" t="s">
        <v>4</v>
      </c>
      <c r="H36" s="14">
        <v>0</v>
      </c>
      <c r="I36" s="15">
        <v>15</v>
      </c>
      <c r="J36" s="14">
        <f t="shared" si="0"/>
        <v>0</v>
      </c>
    </row>
    <row r="37" spans="1:10" ht="18.2" customHeight="1">
      <c r="A37" s="13">
        <v>29</v>
      </c>
      <c r="B37" s="19" t="s">
        <v>34</v>
      </c>
      <c r="C37" s="19" t="s">
        <v>25</v>
      </c>
      <c r="D37" s="19" t="s">
        <v>40</v>
      </c>
      <c r="E37" s="51">
        <v>418635</v>
      </c>
      <c r="F37" s="44" t="s">
        <v>35</v>
      </c>
      <c r="G37" s="21" t="s">
        <v>5</v>
      </c>
      <c r="H37" s="14">
        <v>0</v>
      </c>
      <c r="I37" s="15">
        <v>15</v>
      </c>
      <c r="J37" s="14">
        <f t="shared" si="0"/>
        <v>0</v>
      </c>
    </row>
    <row r="38" spans="1:10" ht="18.2" customHeight="1">
      <c r="A38" s="13">
        <v>30</v>
      </c>
      <c r="B38" s="19" t="s">
        <v>34</v>
      </c>
      <c r="C38" s="25" t="s">
        <v>25</v>
      </c>
      <c r="D38" s="19" t="s">
        <v>40</v>
      </c>
      <c r="E38" s="53">
        <v>418635</v>
      </c>
      <c r="F38" s="47" t="s">
        <v>35</v>
      </c>
      <c r="G38" s="21" t="s">
        <v>17</v>
      </c>
      <c r="H38" s="14">
        <v>0</v>
      </c>
      <c r="I38" s="15">
        <v>3</v>
      </c>
      <c r="J38" s="14">
        <f t="shared" si="0"/>
        <v>0</v>
      </c>
    </row>
    <row r="39" spans="1:10" ht="17.25" customHeight="1">
      <c r="A39" s="13"/>
      <c r="B39" s="27"/>
      <c r="C39" s="27"/>
      <c r="D39" s="27"/>
      <c r="E39" s="46"/>
      <c r="F39" s="46"/>
      <c r="G39" s="34"/>
      <c r="H39" s="40"/>
      <c r="I39" s="41"/>
      <c r="J39" s="40"/>
    </row>
    <row r="40" spans="1:10" ht="17.25" customHeight="1">
      <c r="A40" s="13">
        <v>31</v>
      </c>
      <c r="B40" s="59" t="s">
        <v>67</v>
      </c>
      <c r="C40" s="59" t="s">
        <v>66</v>
      </c>
      <c r="D40" s="59" t="s">
        <v>69</v>
      </c>
      <c r="E40" s="44" t="s">
        <v>68</v>
      </c>
      <c r="F40" s="60"/>
      <c r="G40" s="23" t="s">
        <v>4</v>
      </c>
      <c r="H40" s="14">
        <v>0</v>
      </c>
      <c r="I40" s="15">
        <v>20</v>
      </c>
      <c r="J40" s="14">
        <f t="shared" ref="J40:J42" si="4">H40*I40</f>
        <v>0</v>
      </c>
    </row>
    <row r="41" spans="1:10" ht="17.25" customHeight="1">
      <c r="A41" s="13">
        <v>32</v>
      </c>
      <c r="B41" s="59" t="s">
        <v>67</v>
      </c>
      <c r="C41" s="59" t="s">
        <v>66</v>
      </c>
      <c r="D41" s="59" t="s">
        <v>69</v>
      </c>
      <c r="E41" s="44" t="s">
        <v>68</v>
      </c>
      <c r="F41" s="60"/>
      <c r="G41" s="21" t="s">
        <v>5</v>
      </c>
      <c r="H41" s="14">
        <v>0</v>
      </c>
      <c r="I41" s="15">
        <v>20</v>
      </c>
      <c r="J41" s="14">
        <f t="shared" si="4"/>
        <v>0</v>
      </c>
    </row>
    <row r="42" spans="1:10" ht="17.25" customHeight="1">
      <c r="A42" s="13">
        <v>33</v>
      </c>
      <c r="B42" s="59" t="s">
        <v>67</v>
      </c>
      <c r="C42" s="59" t="s">
        <v>66</v>
      </c>
      <c r="D42" s="59" t="s">
        <v>69</v>
      </c>
      <c r="E42" s="44" t="s">
        <v>68</v>
      </c>
      <c r="F42" s="60"/>
      <c r="G42" s="21" t="s">
        <v>17</v>
      </c>
      <c r="H42" s="14">
        <v>0</v>
      </c>
      <c r="I42" s="15">
        <v>15</v>
      </c>
      <c r="J42" s="14">
        <f t="shared" si="4"/>
        <v>0</v>
      </c>
    </row>
    <row r="43" spans="1:10" ht="17.25" customHeight="1">
      <c r="A43" s="13"/>
      <c r="B43" s="42"/>
      <c r="C43" s="42"/>
      <c r="D43" s="42"/>
      <c r="E43" s="48"/>
      <c r="F43" s="48"/>
      <c r="G43" s="34"/>
      <c r="H43" s="14"/>
      <c r="I43" s="15"/>
      <c r="J43" s="14"/>
    </row>
    <row r="44" spans="1:10" ht="18" customHeight="1">
      <c r="A44" s="13">
        <v>34</v>
      </c>
      <c r="B44" s="26" t="s">
        <v>46</v>
      </c>
      <c r="C44" s="19" t="s">
        <v>47</v>
      </c>
      <c r="D44" s="19" t="s">
        <v>18</v>
      </c>
      <c r="E44" s="44"/>
      <c r="F44" s="44"/>
      <c r="G44" s="21" t="s">
        <v>5</v>
      </c>
      <c r="H44" s="14">
        <v>0</v>
      </c>
      <c r="I44" s="15">
        <v>10</v>
      </c>
      <c r="J44" s="14">
        <f t="shared" si="0"/>
        <v>0</v>
      </c>
    </row>
    <row r="45" spans="1:10" ht="18.2" customHeight="1">
      <c r="A45" s="13">
        <v>35</v>
      </c>
      <c r="B45" s="19" t="s">
        <v>37</v>
      </c>
      <c r="C45" s="19" t="s">
        <v>38</v>
      </c>
      <c r="D45" s="19" t="s">
        <v>18</v>
      </c>
      <c r="E45" s="44" t="s">
        <v>39</v>
      </c>
      <c r="F45" s="44"/>
      <c r="G45" s="21" t="s">
        <v>5</v>
      </c>
      <c r="H45" s="14">
        <v>0</v>
      </c>
      <c r="I45" s="15">
        <v>6</v>
      </c>
      <c r="J45" s="14">
        <f t="shared" si="0"/>
        <v>0</v>
      </c>
    </row>
    <row r="46" spans="1:10" ht="18.2" customHeight="1">
      <c r="A46" s="13">
        <v>36</v>
      </c>
      <c r="B46" s="19" t="s">
        <v>37</v>
      </c>
      <c r="C46" s="19" t="s">
        <v>38</v>
      </c>
      <c r="D46" s="19" t="s">
        <v>18</v>
      </c>
      <c r="E46" s="44" t="s">
        <v>39</v>
      </c>
      <c r="F46" s="44"/>
      <c r="G46" s="23" t="s">
        <v>4</v>
      </c>
      <c r="H46" s="14">
        <v>0</v>
      </c>
      <c r="I46" s="15">
        <v>4</v>
      </c>
      <c r="J46" s="14">
        <f t="shared" si="0"/>
        <v>0</v>
      </c>
    </row>
    <row r="47" spans="1:10" ht="18.2" customHeight="1">
      <c r="A47" s="13">
        <v>37</v>
      </c>
      <c r="B47" s="19" t="s">
        <v>48</v>
      </c>
      <c r="C47" s="19" t="s">
        <v>36</v>
      </c>
      <c r="D47" s="19" t="s">
        <v>49</v>
      </c>
      <c r="E47" s="51">
        <v>7282</v>
      </c>
      <c r="F47" s="44"/>
      <c r="G47" s="23" t="s">
        <v>4</v>
      </c>
      <c r="H47" s="14">
        <v>0</v>
      </c>
      <c r="I47" s="15">
        <v>5</v>
      </c>
      <c r="J47" s="14">
        <f t="shared" si="0"/>
        <v>0</v>
      </c>
    </row>
    <row r="48" spans="1:10" ht="18.2" customHeight="1">
      <c r="A48" s="13">
        <v>38</v>
      </c>
      <c r="B48" s="26" t="s">
        <v>50</v>
      </c>
      <c r="C48" s="26" t="s">
        <v>51</v>
      </c>
      <c r="D48" s="26" t="s">
        <v>52</v>
      </c>
      <c r="E48" s="52" t="s">
        <v>61</v>
      </c>
      <c r="F48" s="49"/>
      <c r="G48" s="36" t="s">
        <v>53</v>
      </c>
      <c r="H48" s="14">
        <v>0</v>
      </c>
      <c r="I48" s="15" t="s">
        <v>54</v>
      </c>
      <c r="J48" s="14">
        <f>H48*100</f>
        <v>0</v>
      </c>
    </row>
    <row r="49" spans="1:10" ht="18.2" customHeight="1">
      <c r="A49" s="13">
        <v>39</v>
      </c>
      <c r="B49" s="26" t="s">
        <v>55</v>
      </c>
      <c r="C49" s="26" t="s">
        <v>51</v>
      </c>
      <c r="D49" s="26" t="s">
        <v>56</v>
      </c>
      <c r="E49" s="51">
        <v>551579</v>
      </c>
      <c r="F49" s="50"/>
      <c r="G49" s="37" t="s">
        <v>57</v>
      </c>
      <c r="H49" s="14">
        <v>0</v>
      </c>
      <c r="I49" s="15">
        <v>10</v>
      </c>
      <c r="J49" s="14">
        <f t="shared" si="0"/>
        <v>0</v>
      </c>
    </row>
    <row r="50" spans="1:10" ht="18.2" customHeight="1">
      <c r="A50" s="13">
        <v>40</v>
      </c>
      <c r="B50" s="26" t="s">
        <v>55</v>
      </c>
      <c r="C50" s="26" t="s">
        <v>51</v>
      </c>
      <c r="D50" s="26" t="s">
        <v>58</v>
      </c>
      <c r="E50" s="51">
        <v>551582</v>
      </c>
      <c r="F50" s="49"/>
      <c r="G50" s="36" t="s">
        <v>59</v>
      </c>
      <c r="H50" s="14">
        <v>0</v>
      </c>
      <c r="I50" s="15">
        <v>10</v>
      </c>
      <c r="J50" s="14">
        <f t="shared" si="0"/>
        <v>0</v>
      </c>
    </row>
    <row r="51" spans="1:10" ht="18.2" customHeight="1">
      <c r="A51" s="13">
        <v>41</v>
      </c>
      <c r="B51" s="26" t="s">
        <v>60</v>
      </c>
      <c r="C51" s="26" t="s">
        <v>36</v>
      </c>
      <c r="D51" s="26" t="s">
        <v>18</v>
      </c>
      <c r="E51" s="51">
        <v>7451</v>
      </c>
      <c r="F51" s="49"/>
      <c r="G51" s="21" t="s">
        <v>5</v>
      </c>
      <c r="H51" s="14">
        <v>0</v>
      </c>
      <c r="I51" s="15">
        <v>30</v>
      </c>
      <c r="J51" s="14">
        <f t="shared" si="0"/>
        <v>0</v>
      </c>
    </row>
    <row r="52" spans="1:10" ht="18.2" customHeight="1">
      <c r="A52" s="13">
        <v>42</v>
      </c>
      <c r="B52" s="26" t="s">
        <v>60</v>
      </c>
      <c r="C52" s="26" t="s">
        <v>36</v>
      </c>
      <c r="D52" s="26" t="s">
        <v>18</v>
      </c>
      <c r="E52" s="51">
        <v>7451</v>
      </c>
      <c r="F52" s="49"/>
      <c r="G52" s="23" t="s">
        <v>4</v>
      </c>
      <c r="H52" s="14">
        <v>0</v>
      </c>
      <c r="I52" s="15">
        <v>25</v>
      </c>
      <c r="J52" s="14">
        <f t="shared" si="0"/>
        <v>0</v>
      </c>
    </row>
    <row r="53" spans="1:10" ht="18.2" customHeight="1">
      <c r="A53" s="13">
        <v>43</v>
      </c>
      <c r="B53" s="26" t="s">
        <v>60</v>
      </c>
      <c r="C53" s="26" t="s">
        <v>36</v>
      </c>
      <c r="D53" s="26" t="s">
        <v>18</v>
      </c>
      <c r="E53" s="51">
        <v>7451</v>
      </c>
      <c r="F53" s="49"/>
      <c r="G53" s="24" t="s">
        <v>3</v>
      </c>
      <c r="H53" s="14">
        <v>0</v>
      </c>
      <c r="I53" s="15">
        <v>5</v>
      </c>
      <c r="J53" s="14">
        <f t="shared" si="0"/>
        <v>0</v>
      </c>
    </row>
    <row r="54" spans="1:10" ht="17.25">
      <c r="A54" s="3"/>
      <c r="B54" s="6" t="s">
        <v>10</v>
      </c>
      <c r="C54" s="6"/>
      <c r="D54" s="7"/>
      <c r="E54" s="7"/>
      <c r="F54" s="7"/>
      <c r="G54" s="7"/>
      <c r="H54" s="12" t="s">
        <v>9</v>
      </c>
      <c r="I54" s="12"/>
      <c r="J54" s="35">
        <f>SUM(J4:J53)</f>
        <v>0</v>
      </c>
    </row>
    <row r="55" spans="1:10" ht="32.25" customHeight="1">
      <c r="B55" s="56" t="s">
        <v>75</v>
      </c>
      <c r="C55" s="56"/>
      <c r="D55" s="54"/>
      <c r="E55" s="54"/>
      <c r="F55" s="54"/>
      <c r="G55" s="54"/>
      <c r="H55" s="54"/>
      <c r="I55" s="54"/>
      <c r="J55" s="54"/>
    </row>
    <row r="56" spans="1:10" ht="17.25">
      <c r="B56" s="8" t="s">
        <v>11</v>
      </c>
      <c r="C56" s="17"/>
      <c r="D56" s="8"/>
      <c r="E56" s="8"/>
      <c r="F56" s="17"/>
      <c r="G56" s="9"/>
      <c r="H56" s="9"/>
      <c r="I56" s="9"/>
      <c r="J56" s="9"/>
    </row>
    <row r="57" spans="1:10" ht="17.25">
      <c r="B57" s="8" t="s">
        <v>12</v>
      </c>
      <c r="C57" s="17"/>
      <c r="D57" s="8"/>
      <c r="E57" s="8"/>
      <c r="F57" s="17"/>
      <c r="G57" s="9"/>
      <c r="H57" s="9"/>
      <c r="I57" s="9"/>
      <c r="J57" s="9"/>
    </row>
    <row r="58" spans="1:10" ht="17.25">
      <c r="B58" s="57" t="s">
        <v>13</v>
      </c>
      <c r="C58" s="57"/>
      <c r="D58" s="57"/>
      <c r="E58" s="57"/>
      <c r="F58" s="18"/>
      <c r="G58" s="10"/>
      <c r="H58" s="9"/>
      <c r="I58" s="9"/>
      <c r="J58" s="9"/>
    </row>
    <row r="59" spans="1:10" ht="17.25">
      <c r="B59" s="57" t="s">
        <v>14</v>
      </c>
      <c r="C59" s="57"/>
      <c r="D59" s="57"/>
      <c r="E59" s="57"/>
      <c r="F59" s="57"/>
      <c r="G59" s="58"/>
      <c r="H59" s="9"/>
      <c r="I59" s="9"/>
      <c r="J59" s="9"/>
    </row>
    <row r="60" spans="1:10" ht="17.25">
      <c r="B60" s="11"/>
      <c r="C60" s="11"/>
      <c r="D60" s="11"/>
      <c r="E60" s="11"/>
      <c r="F60" s="11"/>
      <c r="G60" s="10"/>
      <c r="H60" s="9"/>
      <c r="I60" s="9"/>
      <c r="J60" s="9"/>
    </row>
    <row r="61" spans="1:10" ht="17.25">
      <c r="B61" s="39" t="s">
        <v>64</v>
      </c>
      <c r="H61" s="9"/>
      <c r="I61" s="9"/>
      <c r="J61" s="9"/>
    </row>
    <row r="62" spans="1:10" ht="17.25">
      <c r="A62" s="38"/>
      <c r="B62" s="39" t="s">
        <v>65</v>
      </c>
      <c r="C62" s="39"/>
      <c r="D62" s="39"/>
      <c r="E62" s="39"/>
      <c r="F62" s="39"/>
      <c r="G62" s="39"/>
      <c r="H62" s="39"/>
      <c r="I62" s="39"/>
      <c r="J62" s="39"/>
    </row>
    <row r="64" spans="1:10" ht="17.25">
      <c r="B64" s="39" t="s">
        <v>70</v>
      </c>
    </row>
    <row r="66" spans="2:7">
      <c r="B66" s="62" t="s">
        <v>71</v>
      </c>
      <c r="C66" s="63"/>
      <c r="D66" s="63"/>
      <c r="E66" s="63"/>
      <c r="F66" s="63"/>
      <c r="G66" s="63"/>
    </row>
    <row r="67" spans="2:7">
      <c r="B67" s="62" t="s">
        <v>72</v>
      </c>
      <c r="C67" s="63"/>
      <c r="D67" s="63"/>
      <c r="E67" s="63"/>
      <c r="F67" s="63"/>
      <c r="G67" s="63"/>
    </row>
    <row r="68" spans="2:7">
      <c r="B68" s="62" t="s">
        <v>73</v>
      </c>
      <c r="C68" s="63"/>
      <c r="D68" s="63"/>
      <c r="E68" s="63"/>
      <c r="F68" s="63"/>
      <c r="G68" s="63"/>
    </row>
    <row r="69" spans="2:7" ht="17.25">
      <c r="B69" s="61"/>
    </row>
    <row r="70" spans="2:7" ht="17.25">
      <c r="B70" s="54" t="s">
        <v>15</v>
      </c>
      <c r="C70" s="54"/>
      <c r="D70" s="55"/>
      <c r="E70" s="55"/>
      <c r="F70" s="55"/>
      <c r="G70" s="55"/>
    </row>
    <row r="72" spans="2:7" ht="17.25">
      <c r="B72" s="9" t="s">
        <v>63</v>
      </c>
    </row>
  </sheetData>
  <mergeCells count="4">
    <mergeCell ref="B70:G70"/>
    <mergeCell ref="B55:J55"/>
    <mergeCell ref="B58:E58"/>
    <mergeCell ref="B59:G59"/>
  </mergeCells>
  <pageMargins left="0.25" right="0.25" top="0.75" bottom="0.75" header="0.3" footer="0.3"/>
  <pageSetup scale="75" orientation="landscape" r:id="rId1"/>
  <headerFooter>
    <oddFooter>Page &amp;P of &amp;N</oddFooter>
  </headerFooter>
  <ignoredErrors>
    <ignoredError sqref="E4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Spec Sheet FB16-007</vt:lpstr>
      <vt:lpstr>'Bid Spec Sheet FB16-007'!Print_Area</vt:lpstr>
      <vt:lpstr>'Bid Spec Sheet FB16-007'!Print_Titles</vt:lpstr>
    </vt:vector>
  </TitlesOfParts>
  <Company>Missouri Western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Frederick</dc:creator>
  <cp:lastModifiedBy>Kelly Sloan</cp:lastModifiedBy>
  <cp:lastPrinted>2015-06-05T19:18:12Z</cp:lastPrinted>
  <dcterms:created xsi:type="dcterms:W3CDTF">2014-05-13T22:04:58Z</dcterms:created>
  <dcterms:modified xsi:type="dcterms:W3CDTF">2015-06-05T19:19:50Z</dcterms:modified>
</cp:coreProperties>
</file>